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713de468a4b8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Útmutató" sheetId="1" ns1:id="Rf0c487bb0f874196"/>
    <sheet name="Január" sheetId="2" ns1:id="R78d9543624d84738"/>
    <sheet name="Február" sheetId="3" ns1:id="Rc7982bd60a9f42f5"/>
    <sheet name="Március" sheetId="4" ns1:id="R5fd5ec0afb944a01"/>
    <sheet name="Április" sheetId="5" ns1:id="Ra077956906b64cb3"/>
    <sheet name="Május" sheetId="6" ns1:id="R2602c738c8774b76"/>
    <sheet name="Június" sheetId="7" ns1:id="R13cdb7bd3257403f"/>
    <sheet name="Július" sheetId="8" ns1:id="R235fc5caefb94593"/>
    <sheet name="Augusztus" sheetId="9" ns1:id="R4c4334ae90f748ce"/>
    <sheet name="Szeptember" sheetId="10" ns1:id="R14ccd21941894126"/>
    <sheet name="Október" sheetId="11" ns1:id="R9149ad36e7d34c54"/>
    <sheet name="November" sheetId="12" ns1:id="Rea67eb82cc984a4b"/>
    <sheet name="December" sheetId="13" ns1:id="R5c7a074c077b4d28"/>
  </sheets>
  <definedNames>
    <definedName name="_xlnm.Print_Area" localSheetId="0">'Útmutató'!$A$1:$H$20</definedName>
    <definedName name="_xlnm.Print_Area" localSheetId="1">'Január'!$A$1:$R$42</definedName>
    <definedName name="_xlnm.Print_Area" localSheetId="2">'Február'!$A$1:$R$39</definedName>
    <definedName name="_xlnm.Print_Area" localSheetId="3">'Március'!$A$1:$R$42</definedName>
    <definedName name="_xlnm.Print_Area" localSheetId="4">'Április'!$A$1:$R$41</definedName>
    <definedName name="_xlnm.Print_Area" localSheetId="5">'Május'!$A$1:$R$42</definedName>
    <definedName name="_xlnm.Print_Area" localSheetId="6">'Június'!$A$1:$R$41</definedName>
    <definedName name="_xlnm.Print_Area" localSheetId="7">'Július'!$A$1:$R$42</definedName>
    <definedName name="_xlnm.Print_Area" localSheetId="8">'Augusztus'!$A$1:$R$42</definedName>
    <definedName name="_xlnm.Print_Area" localSheetId="9">'Szeptember'!$A$1:$R$41</definedName>
    <definedName name="_xlnm.Print_Area" localSheetId="10">'Október'!$A$1:$R$42</definedName>
    <definedName name="_xlnm.Print_Area" localSheetId="11">'November'!$A$1:$R$41</definedName>
    <definedName name="_xlnm.Print_Area" localSheetId="12">'December'!$A$1:$R$42</definedName>
  </definedNames>
  <calcPr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[h]:mm"/>
    <x:numFmt numFmtId="201" formatCode="hh:mm"/>
    <x:numFmt numFmtId="202" formatCode="yyyy-mm-dd"/>
    <x:numFmt numFmtId="203" formatCode="0.00"/>
  </x:numFmts>
  <x:fonts count="6">
    <x:font>
      <x:sz val="11"/>
      <x:name val="Carlito"/>
    </x:font>
    <x:font>
      <x:sz val="12"/>
      <x:name val="Arial"/>
    </x:font>
    <x:font>
      <x:b/>
      <x:sz val="18"/>
      <x:name val="Arial"/>
    </x:font>
    <x:font>
      <x:sz val="11"/>
      <x:name val="Arial"/>
    </x:font>
    <x:font>
      <x:b/>
      <x:sz val="11"/>
      <x:color rgb="FFFFFFFF"/>
      <x:name val="Arial"/>
    </x:font>
    <x:font>
      <x:sz val="1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FFF4CC"/>
      </x:patternFill>
    </x:fill>
    <x:fill>
      <x:patternFill patternType="solid">
        <x:fgColor rgb="FFE4F2E8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200" fontId="3" fillId="4" borderId="1" xfId="0" applyNumberFormat="1" applyFont="1" applyFill="1" applyBorder="1" applyAlignment="1">
      <x:alignment vertical="center" wrapText="1"/>
    </x:xf>
    <x:xf numFmtId="200" fontId="3" fillId="4" borderId="0" xfId="0" applyNumberFormat="1" applyFont="1" applyFill="1" applyBorder="1" applyAlignment="1">
      <x:alignment vertical="center" wrapText="1"/>
    </x:xf>
    <x:xf numFmtId="201" fontId="3" fillId="3" borderId="1" xfId="0" applyNumberFormat="1" applyFont="1" applyFill="1" applyBorder="1" applyAlignment="1">
      <x:alignment vertical="center" wrapText="1"/>
    </x:xf>
    <x:xf numFmtId="202" fontId="3" fillId="0" borderId="1" xfId="0" applyNumberFormat="1" applyFont="1" applyFill="1" applyBorder="1" applyAlignment="1">
      <x:alignment vertical="center" wrapText="1"/>
    </x:xf>
    <x:xf numFmtId="203" fontId="3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b18bf8bab4c3e" /><Relationship Type="http://schemas.openxmlformats.org/officeDocument/2006/relationships/theme" Target="/xl/theme/theme1.xml" Id="R35d03ea37b5d4440" /><Relationship Type="http://schemas.openxmlformats.org/officeDocument/2006/relationships/sharedStrings" Target="/xl/sharedStrings.xml" Id="Ra3dbaf1f5d534f89" /><Relationship Type="http://schemas.openxmlformats.org/officeDocument/2006/relationships/worksheet" Target="/xl/worksheets/sheet1.xml" Id="Rf0c487bb0f874196" /><Relationship Type="http://schemas.openxmlformats.org/officeDocument/2006/relationships/worksheet" Target="/xl/worksheets/sheet2.xml" Id="R78d9543624d84738" /><Relationship Type="http://schemas.openxmlformats.org/officeDocument/2006/relationships/worksheet" Target="/xl/worksheets/sheet3.xml" Id="Rc7982bd60a9f42f5" /><Relationship Type="http://schemas.openxmlformats.org/officeDocument/2006/relationships/worksheet" Target="/xl/worksheets/sheet4.xml" Id="R5fd5ec0afb944a01" /><Relationship Type="http://schemas.openxmlformats.org/officeDocument/2006/relationships/worksheet" Target="/xl/worksheets/sheet5.xml" Id="Ra077956906b64cb3" /><Relationship Type="http://schemas.openxmlformats.org/officeDocument/2006/relationships/worksheet" Target="/xl/worksheets/sheet6.xml" Id="R2602c738c8774b76" /><Relationship Type="http://schemas.openxmlformats.org/officeDocument/2006/relationships/worksheet" Target="/xl/worksheets/sheet7.xml" Id="R13cdb7bd3257403f" /><Relationship Type="http://schemas.openxmlformats.org/officeDocument/2006/relationships/worksheet" Target="/xl/worksheets/sheet8.xml" Id="R235fc5caefb94593" /><Relationship Type="http://schemas.openxmlformats.org/officeDocument/2006/relationships/worksheet" Target="/xl/worksheets/sheet9.xml" Id="R4c4334ae90f748ce" /><Relationship Type="http://schemas.openxmlformats.org/officeDocument/2006/relationships/worksheet" Target="/xl/worksheets/sheet10.xml" Id="R14ccd21941894126" /><Relationship Type="http://schemas.openxmlformats.org/officeDocument/2006/relationships/worksheet" Target="/xl/worksheets/sheet11.xml" Id="R9149ad36e7d34c54" /><Relationship Type="http://schemas.openxmlformats.org/officeDocument/2006/relationships/worksheet" Target="/xl/worksheets/sheet12.xml" Id="Rea67eb82cc984a4b" /><Relationship Type="http://schemas.openxmlformats.org/officeDocument/2006/relationships/worksheet" Target="/xl/worksheets/sheet13.xml" Id="R5c7a074c077b4d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FormatPr defaultRowHeight="15"/>
  <cols>
    <col min="1" max="1" width="13" hidden="0" customWidth="1"/>
    <col min="2" max="2" width="13" hidden="0" customWidth="1"/>
    <col min="3" max="3" width="13" hidden="0" customWidth="1"/>
    <col min="4" max="4" width="13" hidden="0" customWidth="1"/>
    <col min="5" max="5" width="13" hidden="0" customWidth="1"/>
    <col min="6" max="6" width="13" hidden="0" customWidth="1"/>
    <col min="7" max="7" width="13" hidden="0" customWidth="1"/>
    <col min="8" max="8" width="13" hidden="0" customWidth="1"/>
  </cols>
  <sheetData>
    <row r="1" ht="32" customHeight="1">
      <c r="A1" s="3" t="str">
        <v>Jelenléti ív minta 2027</v>
      </c>
      <c r="B1" s="3"/>
      <c r="C1" s="3"/>
      <c r="D1" s="3"/>
      <c r="E1" s="3"/>
      <c r="F1" s="3"/>
      <c r="G1" s="3"/>
      <c r="H1" s="3"/>
    </row>
    <row r="2" ht="54" customHeight="1">
      <c r="A2" s="2" t="str">
        <v>Egy munkavállaló 12 havi munkaidő-nyilvántartása. Forrás- és technikai ellenőrzés: 2026. október 3.</v>
      </c>
      <c r="B2" s="2"/>
      <c r="C2" s="2"/>
      <c r="D2" s="2"/>
      <c r="E2" s="2"/>
      <c r="F2" s="2"/>
      <c r="G2" s="2"/>
      <c r="H2" s="2"/>
    </row>
    <row r="3" ht="54" customHeight="1">
      <c r="A3" s="2" t="str">
        <v>Sárga mezők: kitöltendő adatok. Zöld mezők: képletek, ne írja felül őket. A dátumok és napnevek 2027-re szólnak.</v>
      </c>
      <c r="B3" s="2"/>
      <c r="C3" s="2"/>
      <c r="D3" s="2"/>
      <c r="E3" s="2"/>
      <c r="F3" s="2"/>
      <c r="G3" s="2"/>
      <c r="H3" s="2"/>
    </row>
    <row r="4" ht="54" customHeight="1">
      <c r="A4" s="2" t="str">
        <v>Töltse ki a munkáltató, munkavállaló, munkakör és azonosító adatait. A beosztást a ténylegesen közölt terv szerint írja be.</v>
      </c>
      <c r="B4" s="2"/>
      <c r="C4" s="2"/>
      <c r="D4" s="2"/>
      <c r="E4" s="2"/>
      <c r="F4" s="2"/>
      <c r="G4" s="2"/>
      <c r="H4" s="2"/>
    </row>
    <row r="5" ht="54" customHeight="1">
      <c r="A5" s="2" t="str">
        <v>E–F: kizárólag a teljesített rendes munkaidő kezdete és vége. I–J: külön a rendkívüli munkaidő. Ne számolja ugyanazt az időszakot mindkettőhöz.</v>
      </c>
      <c r="B5" s="2"/>
      <c r="C5" s="2"/>
      <c r="D5" s="2"/>
      <c r="E5" s="2"/>
      <c r="F5" s="2"/>
      <c r="G5" s="2"/>
      <c r="H5" s="2"/>
    </row>
    <row r="6" ht="54" customHeight="1">
      <c r="A6" s="2" t="str">
        <v>Időpont: óra:perc, pl. 08:00. G: a rendes időből levonandó szünet percekben; 0, ha nincs levonandó szünet. Az üres szünet nem tekinthető 0-nak.</v>
      </c>
      <c r="B6" s="2"/>
      <c r="C6" s="2"/>
      <c r="D6" s="2"/>
      <c r="E6" s="2"/>
      <c r="F6" s="2"/>
      <c r="G6" s="2"/>
      <c r="H6" s="2"/>
    </row>
    <row r="7" ht="54" customHeight="1">
      <c r="A7" s="2" t="str">
        <v>A sablon egy időszakot kezel típusonként és naponként, 24 óránál rövidebb tartamra. Korábbi záróidő másnapi befejezést jelent; azonos időpont 0 órát, nem 24 órát.</v>
      </c>
      <c r="B7" s="2"/>
      <c r="C7" s="2"/>
      <c r="D7" s="2"/>
      <c r="E7" s="2"/>
      <c r="F7" s="2"/>
      <c r="G7" s="2"/>
      <c r="H7" s="2"/>
    </row>
    <row r="8" ht="54" customHeight="1">
      <c r="A8" s="2" t="str">
        <v>Éjszakai példa: 22:00–06:00, 30 perc levonandó szünet = 7:30. A megjegyzésben tüntesse fel a másnapi befejezést. Elírt időpont is éjszakai tartamot adhat: ellenőrizze.</v>
      </c>
      <c r="B8" s="2"/>
      <c r="C8" s="2"/>
      <c r="D8" s="2"/>
      <c r="E8" s="2"/>
      <c r="F8" s="2"/>
      <c r="G8" s="2"/>
      <c r="H8" s="2"/>
    </row>
    <row r="9" ht="54" customHeight="1">
      <c r="A9" s="2" t="str">
        <v>Több külön időszak, osztott műszak vagy legalább 24 órás készenlét esetén használjon részletes kiegészítő nyilvántartást. Ne vonjon össze különálló időszakokat.</v>
      </c>
      <c r="B9" s="2"/>
      <c r="C9" s="2"/>
      <c r="D9" s="2"/>
      <c r="E9" s="2"/>
      <c r="F9" s="2"/>
      <c r="G9" s="2"/>
      <c r="H9" s="2"/>
    </row>
    <row r="10" ht="54" customHeight="1">
      <c r="A10" s="2" t="str">
        <v>H, K és N: tartam óra:perc formában, a havi összeg 24 órán túl is olvasható. HIÁNYOS vagy HIBÁS jelzésnél a havi összesítés JAVÍTANDÓ; ellenőrizze a mezőket.</v>
      </c>
      <c r="B10" s="2"/>
      <c r="C10" s="2"/>
      <c r="D10" s="2"/>
      <c r="E10" s="2"/>
      <c r="F10" s="2"/>
      <c r="G10" s="2"/>
      <c r="H10" s="2"/>
    </row>
    <row r="11" ht="54" customHeight="1">
      <c r="A11" s="2" t="str">
        <v>O: távollét jogcíme. P: szabadság tartama napban VAGY Q: órában, az alkalmazandó nyilvántartási módszer szerint. Ugyanazt a szabadságot ne töltse mindkét oszlopba.</v>
      </c>
      <c r="B11" s="2"/>
      <c r="C11" s="2"/>
      <c r="D11" s="2"/>
      <c r="E11" s="2"/>
      <c r="F11" s="2"/>
      <c r="G11" s="2"/>
      <c r="H11" s="2"/>
    </row>
    <row r="12" ht="54" customHeight="1">
      <c r="A12" s="2" t="str">
        <v>A szabadságoszlopok kézi tartamait a fájl külön összegzi; a jogcímet és az Mt. 124. § szerinti módszert a munkáltató ellenőrzi. Más távollét tartamát a megjegyzésben vagy külön nyilvántartásban rögzítse.</v>
      </c>
      <c r="B12" s="2"/>
      <c r="C12" s="2"/>
      <c r="D12" s="2"/>
      <c r="E12" s="2"/>
      <c r="F12" s="2"/>
      <c r="G12" s="2"/>
      <c r="H12" s="2"/>
    </row>
    <row r="13" ht="54" customHeight="1">
      <c r="A13" s="2" t="str">
        <v>A fájl nem állapít meg túlórát, pótlékot, bért, szabadságjogosultságot vagy munkaidőkeret-egyenleget. Ünnepnapot és áthelyezett munkanapot nem minősít.</v>
      </c>
      <c r="B13" s="2"/>
      <c r="C13" s="2"/>
      <c r="D13" s="2"/>
      <c r="E13" s="2"/>
      <c r="F13" s="2"/>
      <c r="G13" s="2"/>
      <c r="H13" s="2"/>
    </row>
    <row r="14" ht="54" customHeight="1">
      <c r="A14" s="2" t="str">
        <v>A munkáltató felel a nyilvántartásért. A rendes/rendkívüli idő és készenlét kezdete-vége legyen naprakészen megállapítható; az írásban közölt beosztás hó végi igazolása naprakész eltérésrögzítéssel is alkalmazható.</v>
      </c>
      <c r="B14" s="2"/>
      <c r="C14" s="2"/>
      <c r="D14" s="2"/>
      <c r="E14" s="2"/>
      <c r="F14" s="2"/>
      <c r="G14" s="2"/>
      <c r="H14" s="2"/>
    </row>
    <row r="15" ht="54" customHeight="1">
      <c r="A15" s="2" t="str">
        <v>Az Mt. 134. § (1) d) szerinti túlmunka tartamát és a (4) szerinti megállapodásokat külön is nyilván kell tartani. A sablon ezt nem automatizálja. Ügyelethez és egyedi munkarendhez kiegészítés szükséges.</v>
      </c>
      <c r="B15" s="2"/>
      <c r="C15" s="2"/>
      <c r="D15" s="2"/>
      <c r="E15" s="2"/>
      <c r="F15" s="2"/>
      <c r="G15" s="2"/>
      <c r="H15" s="2"/>
    </row>
    <row r="16" ht="54" customHeight="1">
      <c r="A16" s="2" t="str">
        <v>A rendes/rendkívüli idő és készenlét vezetésének kötetlen munkarendre vonatkozó kivételét az Mt. 96. § (3) alapján külön vizsgálja. Ezt a fájl nem dönti el.</v>
      </c>
      <c r="B16" s="2"/>
      <c r="C16" s="2"/>
      <c r="D16" s="2"/>
      <c r="E16" s="2"/>
      <c r="F16" s="2"/>
      <c r="G16" s="2"/>
      <c r="H16" s="2"/>
    </row>
    <row r="17" ht="54" customHeight="1">
      <c r="A17" s="2" t="str">
        <v>Nyomtatás: havi lapok A3 fekvő, egy oldal/lap. Az útmutató A4 álló. A4-re kicsinyítésnél romolhat az olvashatóság; a nyomtatási képet kitöltés után ellenőrizze.</v>
      </c>
      <c r="B17" s="2"/>
      <c r="C17" s="2"/>
      <c r="D17" s="2"/>
      <c r="E17" s="2"/>
      <c r="F17" s="2"/>
      <c r="G17" s="2"/>
      <c r="H17" s="2"/>
    </row>
    <row r="18" ht="54" customHeight="1">
      <c r="A18" s="2" t="str">
        <v>Javításkor őrizze meg a módosítás előzményét; a fájl nem naplóz. Az aláírás belső igazolás lehet, nem az Mt. 134. § által előírt napi munkavállalói aláírás.</v>
      </c>
      <c r="B18" s="2"/>
      <c r="C18" s="2"/>
      <c r="D18" s="2"/>
      <c r="E18" s="2"/>
      <c r="F18" s="2"/>
      <c r="G18" s="2"/>
      <c r="H18" s="2"/>
    </row>
    <row r="19" ht="54" customHeight="1">
      <c r="A19" s="2" t="str">
        <v>Forrás: 2012. évi I. törvény, különösen 86., 96., 124. és 134. §. https://njt.jog.gov.hu/jogszabaly/2012-1-00-00</v>
      </c>
      <c r="B19" s="2"/>
      <c r="C19" s="2"/>
      <c r="D19" s="2"/>
      <c r="E19" s="2"/>
      <c r="F19" s="2"/>
      <c r="G19" s="2"/>
      <c r="H19" s="2"/>
    </row>
    <row r="20" ht="54" customHeight="1">
      <c r="A20" s="2" t="str">
        <v>Automatizált szerkesztési segítséggel frissítve. Szakjogászi jóváhagyás nem történt; 2027-es használat előtt ellenőrizze a hatályos szabályokat.</v>
      </c>
      <c r="B20" s="2"/>
      <c r="C20" s="2"/>
      <c r="D20" s="2"/>
      <c r="E20" s="2"/>
      <c r="F20" s="2"/>
      <c r="G20" s="2"/>
      <c r="H20" s="2"/>
    </row>
    <row r="21">
      <c r="A21" s="2"/>
      <c r="B21" s="2"/>
      <c r="C21" s="2"/>
      <c r="D21" s="2"/>
      <c r="E21" s="2"/>
      <c r="F21" s="2"/>
      <c r="G21" s="2"/>
      <c r="H21" s="2"/>
    </row>
    <row r="22">
      <c r="A22" s="2"/>
      <c r="B22" s="2"/>
      <c r="C22" s="2"/>
      <c r="D22" s="2"/>
      <c r="E22" s="2"/>
      <c r="F22" s="2"/>
      <c r="G22" s="2"/>
      <c r="H22" s="2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</mergeCells>
  <printOptions horizontalCentered="1" gridLines="0"/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sheetFormatPr defaultRowHeight="15"/>
  <cols>
    <col min="1" max="1" width="12" hidden="0" customWidth="1"/>
    <col min="2" max="2" width="11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  <col min="14" max="14" width="10" hidden="0" customWidth="1"/>
    <col min="15" max="15" width="14" hidden="0" customWidth="1"/>
    <col min="16" max="16" width="12" hidden="0" customWidth="1"/>
    <col min="17" max="17" width="12" hidden="0" customWidth="1"/>
    <col min="18" max="18" width="23" hidden="0" customWidth="1"/>
  </cols>
  <sheetData>
    <row r="1" ht="32" customHeight="1">
      <c r="A1" s="7" t="str">
        <v>Munkaidő-nyilvántartás 2027 – Január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23" customHeight="1">
      <c r="A2" s="6" t="str">
        <v>Munkáltató: [kitöltendő]</v>
      </c>
      <c r="B2" s="6"/>
      <c r="C2" s="6"/>
      <c r="D2" s="6"/>
      <c r="E2" s="6"/>
      <c r="F2" s="6"/>
      <c r="G2" s="6"/>
      <c r="H2" s="6"/>
      <c r="I2" s="6"/>
      <c r="J2" s="6" t="str">
        <v>Munkavállaló: [kitöltendő]</v>
      </c>
      <c r="K2" s="6"/>
      <c r="L2" s="6"/>
      <c r="M2" s="6"/>
      <c r="N2" s="6"/>
      <c r="O2" s="6"/>
      <c r="P2" s="6"/>
      <c r="Q2" s="6"/>
      <c r="R2" s="6"/>
    </row>
    <row r="3" ht="23" customHeight="1">
      <c r="A3" s="6" t="str">
        <v>Munkakör: [kitöltendő]</v>
      </c>
      <c r="B3" s="6"/>
      <c r="C3" s="6"/>
      <c r="D3" s="6"/>
      <c r="E3" s="6"/>
      <c r="F3" s="6"/>
      <c r="G3" s="6"/>
      <c r="H3" s="6"/>
      <c r="I3" s="6"/>
      <c r="J3" s="6" t="str">
        <v>Azonosító: [kitöltendő]</v>
      </c>
      <c r="K3" s="6"/>
      <c r="L3" s="6"/>
      <c r="M3" s="6"/>
      <c r="N3" s="6"/>
      <c r="O3" s="6"/>
      <c r="P3" s="6"/>
      <c r="Q3" s="6"/>
      <c r="R3" s="6"/>
    </row>
    <row r="4" ht="36" customHeight="1">
      <c r="A4" s="6" t="str">
        <v>Előbb olvassa el az Útmutató lapot. E–F: csak rendes idő; I–J: külön túlóra. G: levonandó szünet, 0 is kitöltendő. Tartamok: óra:perc. Szabadság: nap VAGY óra. A3 fekvő nyomtatás.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2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60" customHeight="1">
      <c r="A6" s="10" t="str">
        <v>Dátum</v>
      </c>
      <c r="B6" s="10" t="str">
        <v>Nap</v>
      </c>
      <c r="C6" s="10" t="str">
        <v>Beosztás
kezdete</v>
      </c>
      <c r="D6" s="10" t="str">
        <v>Beosztás
vége</v>
      </c>
      <c r="E6" s="10" t="str">
        <v>Rendes idő
kezdete</v>
      </c>
      <c r="F6" s="10" t="str">
        <v>Rendes idő
vége</v>
      </c>
      <c r="G6" s="10" t="str">
        <v>Szünet
(perc)</v>
      </c>
      <c r="H6" s="10" t="str">
        <v>Rendes
tartam</v>
      </c>
      <c r="I6" s="10" t="str">
        <v>Túlóra
kezdete</v>
      </c>
      <c r="J6" s="10" t="str">
        <v>Túlóra
vége</v>
      </c>
      <c r="K6" s="10" t="str">
        <v>Túlóra
tartama</v>
      </c>
      <c r="L6" s="10" t="str">
        <v>Készenlét
kezdete</v>
      </c>
      <c r="M6" s="10" t="str">
        <v>Készenlét
vége</v>
      </c>
      <c r="N6" s="10" t="str">
        <v>Készenlét
tartama</v>
      </c>
      <c r="O6" s="10" t="str">
        <v>Távollét
jogcíme</v>
      </c>
      <c r="P6" s="10" t="str">
        <v>Szabadság
(nap)</v>
      </c>
      <c r="Q6" s="10" t="str">
        <v>Szabadság
(óra)</v>
      </c>
      <c r="R6" s="10" t="str">
        <v>Megjegyzés / eltérés</v>
      </c>
    </row>
    <row r="7" ht="23" customHeight="1">
      <c r="A7" s="18" t="n">
        <v>46388</v>
      </c>
      <c r="B7" s="11" t="str">
        <v>péntek</v>
      </c>
      <c r="C7" s="17"/>
      <c r="D7" s="17"/>
      <c r="E7" s="17"/>
      <c r="F7" s="17"/>
      <c r="G7" s="12"/>
      <c r="H7" s="15" t="str">
        <f>IF(AND(E7="",F7="",G7=""),"",IF(OR(E7="",F7="",G7=""),"HIÁNYOS",IF(OR(NOT(ISNUMBER(E7)),NOT(ISNUMBER(F7)),NOT(ISNUMBER(G7))),"HIBÁS",IF(OR(E7&lt;0,E7&gt;=1,F7&lt;0,F7&gt;=1,G7&lt;0,G7&gt;ROUND(MOD(F7-E7,1)*1440,8)),"HIBÁS",(ROUND(MOD(F7-E7,1)*1440,8)-G7)/1440))))</f>
      </c>
      <c r="I7" s="17"/>
      <c r="J7" s="17"/>
      <c r="K7" s="15" t="str">
        <f>IF(AND(I7="",J7=""),"",IF(OR(I7="",J7=""),"HIÁNYOS",IF(OR(NOT(ISNUMBER(I7)),NOT(ISNUMBER(J7))),"HIBÁS",IF(OR(I7&lt;0,I7&gt;=1,J7&lt;0,J7&gt;=1),"HIBÁS",MOD(J7-I7,1)))))</f>
      </c>
      <c r="L7" s="17"/>
      <c r="M7" s="17"/>
      <c r="N7" s="15" t="str">
        <f>IF(AND(L7="",M7=""),"",IF(OR(L7="",M7=""),"HIÁNYOS",IF(OR(NOT(ISNUMBER(L7)),NOT(ISNUMBER(M7))),"HIBÁS",IF(OR(L7&lt;0,L7&gt;=1,M7&lt;0,M7&gt;=1),"HIBÁS",MOD(M7-L7,1)))))</f>
      </c>
      <c r="O7" s="12"/>
      <c r="P7" s="19"/>
      <c r="Q7" s="19"/>
      <c r="R7" s="12"/>
    </row>
    <row r="8" ht="23" customHeight="1">
      <c r="A8" s="18" t="n">
        <v>46389</v>
      </c>
      <c r="B8" s="11" t="str">
        <v>szombat</v>
      </c>
      <c r="C8" s="17"/>
      <c r="D8" s="17"/>
      <c r="E8" s="17"/>
      <c r="F8" s="17"/>
      <c r="G8" s="12"/>
      <c r="H8" s="15" t="str">
        <f>IF(AND(E8="",F8="",G8=""),"",IF(OR(E8="",F8="",G8=""),"HIÁNYOS",IF(OR(NOT(ISNUMBER(E8)),NOT(ISNUMBER(F8)),NOT(ISNUMBER(G8))),"HIBÁS",IF(OR(E8&lt;0,E8&gt;=1,F8&lt;0,F8&gt;=1,G8&lt;0,G8&gt;ROUND(MOD(F8-E8,1)*1440,8)),"HIBÁS",(ROUND(MOD(F8-E8,1)*1440,8)-G8)/1440))))</f>
      </c>
      <c r="I8" s="17"/>
      <c r="J8" s="17"/>
      <c r="K8" s="15" t="str">
        <f>IF(AND(I8="",J8=""),"",IF(OR(I8="",J8=""),"HIÁNYOS",IF(OR(NOT(ISNUMBER(I8)),NOT(ISNUMBER(J8))),"HIBÁS",IF(OR(I8&lt;0,I8&gt;=1,J8&lt;0,J8&gt;=1),"HIBÁS",MOD(J8-I8,1)))))</f>
      </c>
      <c r="L8" s="17"/>
      <c r="M8" s="17"/>
      <c r="N8" s="15" t="str">
        <f>IF(AND(L8="",M8=""),"",IF(OR(L8="",M8=""),"HIÁNYOS",IF(OR(NOT(ISNUMBER(L8)),NOT(ISNUMBER(M8))),"HIBÁS",IF(OR(L8&lt;0,L8&gt;=1,M8&lt;0,M8&gt;=1),"HIBÁS",MOD(M8-L8,1)))))</f>
      </c>
      <c r="O8" s="12"/>
      <c r="P8" s="19"/>
      <c r="Q8" s="19"/>
      <c r="R8" s="12"/>
    </row>
    <row r="9" ht="23" customHeight="1">
      <c r="A9" s="18" t="n">
        <v>46390</v>
      </c>
      <c r="B9" s="11" t="str">
        <v>vasárnap</v>
      </c>
      <c r="C9" s="17"/>
      <c r="D9" s="17"/>
      <c r="E9" s="17"/>
      <c r="F9" s="17"/>
      <c r="G9" s="12"/>
      <c r="H9" s="15" t="str">
        <f>IF(AND(E9="",F9="",G9=""),"",IF(OR(E9="",F9="",G9=""),"HIÁNYOS",IF(OR(NOT(ISNUMBER(E9)),NOT(ISNUMBER(F9)),NOT(ISNUMBER(G9))),"HIBÁS",IF(OR(E9&lt;0,E9&gt;=1,F9&lt;0,F9&gt;=1,G9&lt;0,G9&gt;ROUND(MOD(F9-E9,1)*1440,8)),"HIBÁS",(ROUND(MOD(F9-E9,1)*1440,8)-G9)/1440))))</f>
      </c>
      <c r="I9" s="17"/>
      <c r="J9" s="17"/>
      <c r="K9" s="15" t="str">
        <f>IF(AND(I9="",J9=""),"",IF(OR(I9="",J9=""),"HIÁNYOS",IF(OR(NOT(ISNUMBER(I9)),NOT(ISNUMBER(J9))),"HIBÁS",IF(OR(I9&lt;0,I9&gt;=1,J9&lt;0,J9&gt;=1),"HIBÁS",MOD(J9-I9,1)))))</f>
      </c>
      <c r="L9" s="17"/>
      <c r="M9" s="17"/>
      <c r="N9" s="15" t="str">
        <f>IF(AND(L9="",M9=""),"",IF(OR(L9="",M9=""),"HIÁNYOS",IF(OR(NOT(ISNUMBER(L9)),NOT(ISNUMBER(M9))),"HIBÁS",IF(OR(L9&lt;0,L9&gt;=1,M9&lt;0,M9&gt;=1),"HIBÁS",MOD(M9-L9,1)))))</f>
      </c>
      <c r="O9" s="12"/>
      <c r="P9" s="19"/>
      <c r="Q9" s="19"/>
      <c r="R9" s="12"/>
    </row>
    <row r="10" ht="23" customHeight="1">
      <c r="A10" s="18" t="n">
        <v>46391</v>
      </c>
      <c r="B10" s="11" t="str">
        <v>hétfő</v>
      </c>
      <c r="C10" s="17"/>
      <c r="D10" s="17"/>
      <c r="E10" s="17"/>
      <c r="F10" s="17"/>
      <c r="G10" s="12"/>
      <c r="H10" s="15" t="str">
        <f>IF(AND(E10="",F10="",G10=""),"",IF(OR(E10="",F10="",G10=""),"HIÁNYOS",IF(OR(NOT(ISNUMBER(E10)),NOT(ISNUMBER(F10)),NOT(ISNUMBER(G10))),"HIBÁS",IF(OR(E10&lt;0,E10&gt;=1,F10&lt;0,F10&gt;=1,G10&lt;0,G10&gt;ROUND(MOD(F10-E10,1)*1440,8)),"HIBÁS",(ROUND(MOD(F10-E10,1)*1440,8)-G10)/1440))))</f>
      </c>
      <c r="I10" s="17"/>
      <c r="J10" s="17"/>
      <c r="K10" s="15" t="str">
        <f>IF(AND(I10="",J10=""),"",IF(OR(I10="",J10=""),"HIÁNYOS",IF(OR(NOT(ISNUMBER(I10)),NOT(ISNUMBER(J10))),"HIBÁS",IF(OR(I10&lt;0,I10&gt;=1,J10&lt;0,J10&gt;=1),"HIBÁS",MOD(J10-I10,1)))))</f>
      </c>
      <c r="L10" s="17"/>
      <c r="M10" s="17"/>
      <c r="N10" s="15" t="str">
        <f>IF(AND(L10="",M10=""),"",IF(OR(L10="",M10=""),"HIÁNYOS",IF(OR(NOT(ISNUMBER(L10)),NOT(ISNUMBER(M10))),"HIBÁS",IF(OR(L10&lt;0,L10&gt;=1,M10&lt;0,M10&gt;=1),"HIBÁS",MOD(M10-L10,1)))))</f>
      </c>
      <c r="O10" s="12"/>
      <c r="P10" s="19"/>
      <c r="Q10" s="19"/>
      <c r="R10" s="12"/>
    </row>
    <row r="11" ht="23" customHeight="1">
      <c r="A11" s="18" t="n">
        <v>46392</v>
      </c>
      <c r="B11" s="11" t="str">
        <v>kedd</v>
      </c>
      <c r="C11" s="17"/>
      <c r="D11" s="17"/>
      <c r="E11" s="17"/>
      <c r="F11" s="17"/>
      <c r="G11" s="12"/>
      <c r="H11" s="15" t="str">
        <f>IF(AND(E11="",F11="",G11=""),"",IF(OR(E11="",F11="",G11=""),"HIÁNYOS",IF(OR(NOT(ISNUMBER(E11)),NOT(ISNUMBER(F11)),NOT(ISNUMBER(G11))),"HIBÁS",IF(OR(E11&lt;0,E11&gt;=1,F11&lt;0,F11&gt;=1,G11&lt;0,G11&gt;ROUND(MOD(F11-E11,1)*1440,8)),"HIBÁS",(ROUND(MOD(F11-E11,1)*1440,8)-G11)/1440))))</f>
      </c>
      <c r="I11" s="17"/>
      <c r="J11" s="17"/>
      <c r="K11" s="15" t="str">
        <f>IF(AND(I11="",J11=""),"",IF(OR(I11="",J11=""),"HIÁNYOS",IF(OR(NOT(ISNUMBER(I11)),NOT(ISNUMBER(J11))),"HIBÁS",IF(OR(I11&lt;0,I11&gt;=1,J11&lt;0,J11&gt;=1),"HIBÁS",MOD(J11-I11,1)))))</f>
      </c>
      <c r="L11" s="17"/>
      <c r="M11" s="17"/>
      <c r="N11" s="15" t="str">
        <f>IF(AND(L11="",M11=""),"",IF(OR(L11="",M11=""),"HIÁNYOS",IF(OR(NOT(ISNUMBER(L11)),NOT(ISNUMBER(M11))),"HIBÁS",IF(OR(L11&lt;0,L11&gt;=1,M11&lt;0,M11&gt;=1),"HIBÁS",MOD(M11-L11,1)))))</f>
      </c>
      <c r="O11" s="12"/>
      <c r="P11" s="19"/>
      <c r="Q11" s="19"/>
      <c r="R11" s="12"/>
    </row>
    <row r="12" ht="23" customHeight="1">
      <c r="A12" s="18" t="n">
        <v>46393</v>
      </c>
      <c r="B12" s="11" t="str">
        <v>szerda</v>
      </c>
      <c r="C12" s="17"/>
      <c r="D12" s="17"/>
      <c r="E12" s="17"/>
      <c r="F12" s="17"/>
      <c r="G12" s="12"/>
      <c r="H12" s="15" t="str">
        <f>IF(AND(E12="",F12="",G12=""),"",IF(OR(E12="",F12="",G12=""),"HIÁNYOS",IF(OR(NOT(ISNUMBER(E12)),NOT(ISNUMBER(F12)),NOT(ISNUMBER(G12))),"HIBÁS",IF(OR(E12&lt;0,E12&gt;=1,F12&lt;0,F12&gt;=1,G12&lt;0,G12&gt;ROUND(MOD(F12-E12,1)*1440,8)),"HIBÁS",(ROUND(MOD(F12-E12,1)*1440,8)-G12)/1440))))</f>
      </c>
      <c r="I12" s="17"/>
      <c r="J12" s="17"/>
      <c r="K12" s="15" t="str">
        <f>IF(AND(I12="",J12=""),"",IF(OR(I12="",J12=""),"HIÁNYOS",IF(OR(NOT(ISNUMBER(I12)),NOT(ISNUMBER(J12))),"HIBÁS",IF(OR(I12&lt;0,I12&gt;=1,J12&lt;0,J12&gt;=1),"HIBÁS",MOD(J12-I12,1)))))</f>
      </c>
      <c r="L12" s="17"/>
      <c r="M12" s="17"/>
      <c r="N12" s="15" t="str">
        <f>IF(AND(L12="",M12=""),"",IF(OR(L12="",M12=""),"HIÁNYOS",IF(OR(NOT(ISNUMBER(L12)),NOT(ISNUMBER(M12))),"HIBÁS",IF(OR(L12&lt;0,L12&gt;=1,M12&lt;0,M12&gt;=1),"HIBÁS",MOD(M12-L12,1)))))</f>
      </c>
      <c r="O12" s="12"/>
      <c r="P12" s="19"/>
      <c r="Q12" s="19"/>
      <c r="R12" s="12"/>
    </row>
    <row r="13" ht="23" customHeight="1">
      <c r="A13" s="18" t="n">
        <v>46394</v>
      </c>
      <c r="B13" s="11" t="str">
        <v>csütörtök</v>
      </c>
      <c r="C13" s="17"/>
      <c r="D13" s="17"/>
      <c r="E13" s="17"/>
      <c r="F13" s="17"/>
      <c r="G13" s="12"/>
      <c r="H13" s="15" t="str">
        <f>IF(AND(E13="",F13="",G13=""),"",IF(OR(E13="",F13="",G13=""),"HIÁNYOS",IF(OR(NOT(ISNUMBER(E13)),NOT(ISNUMBER(F13)),NOT(ISNUMBER(G13))),"HIBÁS",IF(OR(E13&lt;0,E13&gt;=1,F13&lt;0,F13&gt;=1,G13&lt;0,G13&gt;ROUND(MOD(F13-E13,1)*1440,8)),"HIBÁS",(ROUND(MOD(F13-E13,1)*1440,8)-G13)/1440))))</f>
      </c>
      <c r="I13" s="17"/>
      <c r="J13" s="17"/>
      <c r="K13" s="15" t="str">
        <f>IF(AND(I13="",J13=""),"",IF(OR(I13="",J13=""),"HIÁNYOS",IF(OR(NOT(ISNUMBER(I13)),NOT(ISNUMBER(J13))),"HIBÁS",IF(OR(I13&lt;0,I13&gt;=1,J13&lt;0,J13&gt;=1),"HIBÁS",MOD(J13-I13,1)))))</f>
      </c>
      <c r="L13" s="17"/>
      <c r="M13" s="17"/>
      <c r="N13" s="15" t="str">
        <f>IF(AND(L13="",M13=""),"",IF(OR(L13="",M13=""),"HIÁNYOS",IF(OR(NOT(ISNUMBER(L13)),NOT(ISNUMBER(M13))),"HIBÁS",IF(OR(L13&lt;0,L13&gt;=1,M13&lt;0,M13&gt;=1),"HIBÁS",MOD(M13-L13,1)))))</f>
      </c>
      <c r="O13" s="12"/>
      <c r="P13" s="19"/>
      <c r="Q13" s="19"/>
      <c r="R13" s="12"/>
    </row>
    <row r="14" ht="23" customHeight="1">
      <c r="A14" s="18" t="n">
        <v>46395</v>
      </c>
      <c r="B14" s="11" t="str">
        <v>péntek</v>
      </c>
      <c r="C14" s="17"/>
      <c r="D14" s="17"/>
      <c r="E14" s="17"/>
      <c r="F14" s="17"/>
      <c r="G14" s="12"/>
      <c r="H14" s="15" t="str">
        <f>IF(AND(E14="",F14="",G14=""),"",IF(OR(E14="",F14="",G14=""),"HIÁNYOS",IF(OR(NOT(ISNUMBER(E14)),NOT(ISNUMBER(F14)),NOT(ISNUMBER(G14))),"HIBÁS",IF(OR(E14&lt;0,E14&gt;=1,F14&lt;0,F14&gt;=1,G14&lt;0,G14&gt;ROUND(MOD(F14-E14,1)*1440,8)),"HIBÁS",(ROUND(MOD(F14-E14,1)*1440,8)-G14)/1440))))</f>
      </c>
      <c r="I14" s="17"/>
      <c r="J14" s="17"/>
      <c r="K14" s="15" t="str">
        <f>IF(AND(I14="",J14=""),"",IF(OR(I14="",J14=""),"HIÁNYOS",IF(OR(NOT(ISNUMBER(I14)),NOT(ISNUMBER(J14))),"HIBÁS",IF(OR(I14&lt;0,I14&gt;=1,J14&lt;0,J14&gt;=1),"HIBÁS",MOD(J14-I14,1)))))</f>
      </c>
      <c r="L14" s="17"/>
      <c r="M14" s="17"/>
      <c r="N14" s="15" t="str">
        <f>IF(AND(L14="",M14=""),"",IF(OR(L14="",M14=""),"HIÁNYOS",IF(OR(NOT(ISNUMBER(L14)),NOT(ISNUMBER(M14))),"HIBÁS",IF(OR(L14&lt;0,L14&gt;=1,M14&lt;0,M14&gt;=1),"HIBÁS",MOD(M14-L14,1)))))</f>
      </c>
      <c r="O14" s="12"/>
      <c r="P14" s="19"/>
      <c r="Q14" s="19"/>
      <c r="R14" s="12"/>
    </row>
    <row r="15" ht="23" customHeight="1">
      <c r="A15" s="18" t="n">
        <v>46396</v>
      </c>
      <c r="B15" s="11" t="str">
        <v>szombat</v>
      </c>
      <c r="C15" s="17"/>
      <c r="D15" s="17"/>
      <c r="E15" s="17"/>
      <c r="F15" s="17"/>
      <c r="G15" s="12"/>
      <c r="H15" s="15" t="str">
        <f>IF(AND(E15="",F15="",G15=""),"",IF(OR(E15="",F15="",G15=""),"HIÁNYOS",IF(OR(NOT(ISNUMBER(E15)),NOT(ISNUMBER(F15)),NOT(ISNUMBER(G15))),"HIBÁS",IF(OR(E15&lt;0,E15&gt;=1,F15&lt;0,F15&gt;=1,G15&lt;0,G15&gt;ROUND(MOD(F15-E15,1)*1440,8)),"HIBÁS",(ROUND(MOD(F15-E15,1)*1440,8)-G15)/1440))))</f>
      </c>
      <c r="I15" s="17"/>
      <c r="J15" s="17"/>
      <c r="K15" s="15" t="str">
        <f>IF(AND(I15="",J15=""),"",IF(OR(I15="",J15=""),"HIÁNYOS",IF(OR(NOT(ISNUMBER(I15)),NOT(ISNUMBER(J15))),"HIBÁS",IF(OR(I15&lt;0,I15&gt;=1,J15&lt;0,J15&gt;=1),"HIBÁS",MOD(J15-I15,1)))))</f>
      </c>
      <c r="L15" s="17"/>
      <c r="M15" s="17"/>
      <c r="N15" s="15" t="str">
        <f>IF(AND(L15="",M15=""),"",IF(OR(L15="",M15=""),"HIÁNYOS",IF(OR(NOT(ISNUMBER(L15)),NOT(ISNUMBER(M15))),"HIBÁS",IF(OR(L15&lt;0,L15&gt;=1,M15&lt;0,M15&gt;=1),"HIBÁS",MOD(M15-L15,1)))))</f>
      </c>
      <c r="O15" s="12"/>
      <c r="P15" s="19"/>
      <c r="Q15" s="19"/>
      <c r="R15" s="12"/>
    </row>
    <row r="16" ht="23" customHeight="1">
      <c r="A16" s="18" t="n">
        <v>46397</v>
      </c>
      <c r="B16" s="11" t="str">
        <v>vasárnap</v>
      </c>
      <c r="C16" s="17"/>
      <c r="D16" s="17"/>
      <c r="E16" s="17"/>
      <c r="F16" s="17"/>
      <c r="G16" s="12"/>
      <c r="H16" s="15" t="str">
        <f>IF(AND(E16="",F16="",G16=""),"",IF(OR(E16="",F16="",G16=""),"HIÁNYOS",IF(OR(NOT(ISNUMBER(E16)),NOT(ISNUMBER(F16)),NOT(ISNUMBER(G16))),"HIBÁS",IF(OR(E16&lt;0,E16&gt;=1,F16&lt;0,F16&gt;=1,G16&lt;0,G16&gt;ROUND(MOD(F16-E16,1)*1440,8)),"HIBÁS",(ROUND(MOD(F16-E16,1)*1440,8)-G16)/1440))))</f>
      </c>
      <c r="I16" s="17"/>
      <c r="J16" s="17"/>
      <c r="K16" s="15" t="str">
        <f>IF(AND(I16="",J16=""),"",IF(OR(I16="",J16=""),"HIÁNYOS",IF(OR(NOT(ISNUMBER(I16)),NOT(ISNUMBER(J16))),"HIBÁS",IF(OR(I16&lt;0,I16&gt;=1,J16&lt;0,J16&gt;=1),"HIBÁS",MOD(J16-I16,1)))))</f>
      </c>
      <c r="L16" s="17"/>
      <c r="M16" s="17"/>
      <c r="N16" s="15" t="str">
        <f>IF(AND(L16="",M16=""),"",IF(OR(L16="",M16=""),"HIÁNYOS",IF(OR(NOT(ISNUMBER(L16)),NOT(ISNUMBER(M16))),"HIBÁS",IF(OR(L16&lt;0,L16&gt;=1,M16&lt;0,M16&gt;=1),"HIBÁS",MOD(M16-L16,1)))))</f>
      </c>
      <c r="O16" s="12"/>
      <c r="P16" s="19"/>
      <c r="Q16" s="19"/>
      <c r="R16" s="12"/>
    </row>
    <row r="17" ht="23" customHeight="1">
      <c r="A17" s="18" t="n">
        <v>46398</v>
      </c>
      <c r="B17" s="11" t="str">
        <v>hétfő</v>
      </c>
      <c r="C17" s="17"/>
      <c r="D17" s="17"/>
      <c r="E17" s="17"/>
      <c r="F17" s="17"/>
      <c r="G17" s="12"/>
      <c r="H17" s="15" t="str">
        <f>IF(AND(E17="",F17="",G17=""),"",IF(OR(E17="",F17="",G17=""),"HIÁNYOS",IF(OR(NOT(ISNUMBER(E17)),NOT(ISNUMBER(F17)),NOT(ISNUMBER(G17))),"HIBÁS",IF(OR(E17&lt;0,E17&gt;=1,F17&lt;0,F17&gt;=1,G17&lt;0,G17&gt;ROUND(MOD(F17-E17,1)*1440,8)),"HIBÁS",(ROUND(MOD(F17-E17,1)*1440,8)-G17)/1440))))</f>
      </c>
      <c r="I17" s="17"/>
      <c r="J17" s="17"/>
      <c r="K17" s="15" t="str">
        <f>IF(AND(I17="",J17=""),"",IF(OR(I17="",J17=""),"HIÁNYOS",IF(OR(NOT(ISNUMBER(I17)),NOT(ISNUMBER(J17))),"HIBÁS",IF(OR(I17&lt;0,I17&gt;=1,J17&lt;0,J17&gt;=1),"HIBÁS",MOD(J17-I17,1)))))</f>
      </c>
      <c r="L17" s="17"/>
      <c r="M17" s="17"/>
      <c r="N17" s="15" t="str">
        <f>IF(AND(L17="",M17=""),"",IF(OR(L17="",M17=""),"HIÁNYOS",IF(OR(NOT(ISNUMBER(L17)),NOT(ISNUMBER(M17))),"HIBÁS",IF(OR(L17&lt;0,L17&gt;=1,M17&lt;0,M17&gt;=1),"HIBÁS",MOD(M17-L17,1)))))</f>
      </c>
      <c r="O17" s="12"/>
      <c r="P17" s="19"/>
      <c r="Q17" s="19"/>
      <c r="R17" s="12"/>
    </row>
    <row r="18" ht="23" customHeight="1">
      <c r="A18" s="18" t="n">
        <v>46399</v>
      </c>
      <c r="B18" s="11" t="str">
        <v>kedd</v>
      </c>
      <c r="C18" s="17"/>
      <c r="D18" s="17"/>
      <c r="E18" s="17"/>
      <c r="F18" s="17"/>
      <c r="G18" s="12"/>
      <c r="H18" s="15" t="str">
        <f>IF(AND(E18="",F18="",G18=""),"",IF(OR(E18="",F18="",G18=""),"HIÁNYOS",IF(OR(NOT(ISNUMBER(E18)),NOT(ISNUMBER(F18)),NOT(ISNUMBER(G18))),"HIBÁS",IF(OR(E18&lt;0,E18&gt;=1,F18&lt;0,F18&gt;=1,G18&lt;0,G18&gt;ROUND(MOD(F18-E18,1)*1440,8)),"HIBÁS",(ROUND(MOD(F18-E18,1)*1440,8)-G18)/1440))))</f>
      </c>
      <c r="I18" s="17"/>
      <c r="J18" s="17"/>
      <c r="K18" s="15" t="str">
        <f>IF(AND(I18="",J18=""),"",IF(OR(I18="",J18=""),"HIÁNYOS",IF(OR(NOT(ISNUMBER(I18)),NOT(ISNUMBER(J18))),"HIBÁS",IF(OR(I18&lt;0,I18&gt;=1,J18&lt;0,J18&gt;=1),"HIBÁS",MOD(J18-I18,1)))))</f>
      </c>
      <c r="L18" s="17"/>
      <c r="M18" s="17"/>
      <c r="N18" s="15" t="str">
        <f>IF(AND(L18="",M18=""),"",IF(OR(L18="",M18=""),"HIÁNYOS",IF(OR(NOT(ISNUMBER(L18)),NOT(ISNUMBER(M18))),"HIBÁS",IF(OR(L18&lt;0,L18&gt;=1,M18&lt;0,M18&gt;=1),"HIBÁS",MOD(M18-L18,1)))))</f>
      </c>
      <c r="O18" s="12"/>
      <c r="P18" s="19"/>
      <c r="Q18" s="19"/>
      <c r="R18" s="12"/>
    </row>
    <row r="19" ht="23" customHeight="1">
      <c r="A19" s="18" t="n">
        <v>46400</v>
      </c>
      <c r="B19" s="11" t="str">
        <v>szerda</v>
      </c>
      <c r="C19" s="17"/>
      <c r="D19" s="17"/>
      <c r="E19" s="17"/>
      <c r="F19" s="17"/>
      <c r="G19" s="12"/>
      <c r="H19" s="15" t="str">
        <f>IF(AND(E19="",F19="",G19=""),"",IF(OR(E19="",F19="",G19=""),"HIÁNYOS",IF(OR(NOT(ISNUMBER(E19)),NOT(ISNUMBER(F19)),NOT(ISNUMBER(G19))),"HIBÁS",IF(OR(E19&lt;0,E19&gt;=1,F19&lt;0,F19&gt;=1,G19&lt;0,G19&gt;ROUND(MOD(F19-E19,1)*1440,8)),"HIBÁS",(ROUND(MOD(F19-E19,1)*1440,8)-G19)/1440))))</f>
      </c>
      <c r="I19" s="17"/>
      <c r="J19" s="17"/>
      <c r="K19" s="15" t="str">
        <f>IF(AND(I19="",J19=""),"",IF(OR(I19="",J19=""),"HIÁNYOS",IF(OR(NOT(ISNUMBER(I19)),NOT(ISNUMBER(J19))),"HIBÁS",IF(OR(I19&lt;0,I19&gt;=1,J19&lt;0,J19&gt;=1),"HIBÁS",MOD(J19-I19,1)))))</f>
      </c>
      <c r="L19" s="17"/>
      <c r="M19" s="17"/>
      <c r="N19" s="15" t="str">
        <f>IF(AND(L19="",M19=""),"",IF(OR(L19="",M19=""),"HIÁNYOS",IF(OR(NOT(ISNUMBER(L19)),NOT(ISNUMBER(M19))),"HIBÁS",IF(OR(L19&lt;0,L19&gt;=1,M19&lt;0,M19&gt;=1),"HIBÁS",MOD(M19-L19,1)))))</f>
      </c>
      <c r="O19" s="12"/>
      <c r="P19" s="19"/>
      <c r="Q19" s="19"/>
      <c r="R19" s="12"/>
    </row>
    <row r="20" ht="23" customHeight="1">
      <c r="A20" s="18" t="n">
        <v>46401</v>
      </c>
      <c r="B20" s="11" t="str">
        <v>csütörtök</v>
      </c>
      <c r="C20" s="17"/>
      <c r="D20" s="17"/>
      <c r="E20" s="17"/>
      <c r="F20" s="17"/>
      <c r="G20" s="12"/>
      <c r="H20" s="15" t="str">
        <f>IF(AND(E20="",F20="",G20=""),"",IF(OR(E20="",F20="",G20=""),"HIÁNYOS",IF(OR(NOT(ISNUMBER(E20)),NOT(ISNUMBER(F20)),NOT(ISNUMBER(G20))),"HIBÁS",IF(OR(E20&lt;0,E20&gt;=1,F20&lt;0,F20&gt;=1,G20&lt;0,G20&gt;ROUND(MOD(F20-E20,1)*1440,8)),"HIBÁS",(ROUND(MOD(F20-E20,1)*1440,8)-G20)/1440))))</f>
      </c>
      <c r="I20" s="17"/>
      <c r="J20" s="17"/>
      <c r="K20" s="15" t="str">
        <f>IF(AND(I20="",J20=""),"",IF(OR(I20="",J20=""),"HIÁNYOS",IF(OR(NOT(ISNUMBER(I20)),NOT(ISNUMBER(J20))),"HIBÁS",IF(OR(I20&lt;0,I20&gt;=1,J20&lt;0,J20&gt;=1),"HIBÁS",MOD(J20-I20,1)))))</f>
      </c>
      <c r="L20" s="17"/>
      <c r="M20" s="17"/>
      <c r="N20" s="15" t="str">
        <f>IF(AND(L20="",M20=""),"",IF(OR(L20="",M20=""),"HIÁNYOS",IF(OR(NOT(ISNUMBER(L20)),NOT(ISNUMBER(M20))),"HIBÁS",IF(OR(L20&lt;0,L20&gt;=1,M20&lt;0,M20&gt;=1),"HIBÁS",MOD(M20-L20,1)))))</f>
      </c>
      <c r="O20" s="12"/>
      <c r="P20" s="19"/>
      <c r="Q20" s="19"/>
      <c r="R20" s="12"/>
    </row>
    <row r="21" ht="23" customHeight="1">
      <c r="A21" s="18" t="n">
        <v>46402</v>
      </c>
      <c r="B21" s="11" t="str">
        <v>péntek</v>
      </c>
      <c r="C21" s="17"/>
      <c r="D21" s="17"/>
      <c r="E21" s="17"/>
      <c r="F21" s="17"/>
      <c r="G21" s="12"/>
      <c r="H21" s="15" t="str">
        <f>IF(AND(E21="",F21="",G21=""),"",IF(OR(E21="",F21="",G21=""),"HIÁNYOS",IF(OR(NOT(ISNUMBER(E21)),NOT(ISNUMBER(F21)),NOT(ISNUMBER(G21))),"HIBÁS",IF(OR(E21&lt;0,E21&gt;=1,F21&lt;0,F21&gt;=1,G21&lt;0,G21&gt;ROUND(MOD(F21-E21,1)*1440,8)),"HIBÁS",(ROUND(MOD(F21-E21,1)*1440,8)-G21)/1440))))</f>
      </c>
      <c r="I21" s="17"/>
      <c r="J21" s="17"/>
      <c r="K21" s="15" t="str">
        <f>IF(AND(I21="",J21=""),"",IF(OR(I21="",J21=""),"HIÁNYOS",IF(OR(NOT(ISNUMBER(I21)),NOT(ISNUMBER(J21))),"HIBÁS",IF(OR(I21&lt;0,I21&gt;=1,J21&lt;0,J21&gt;=1),"HIBÁS",MOD(J21-I21,1)))))</f>
      </c>
      <c r="L21" s="17"/>
      <c r="M21" s="17"/>
      <c r="N21" s="15" t="str">
        <f>IF(AND(L21="",M21=""),"",IF(OR(L21="",M21=""),"HIÁNYOS",IF(OR(NOT(ISNUMBER(L21)),NOT(ISNUMBER(M21))),"HIBÁS",IF(OR(L21&lt;0,L21&gt;=1,M21&lt;0,M21&gt;=1),"HIBÁS",MOD(M21-L21,1)))))</f>
      </c>
      <c r="O21" s="12"/>
      <c r="P21" s="19"/>
      <c r="Q21" s="19"/>
      <c r="R21" s="12"/>
    </row>
    <row r="22" ht="23" customHeight="1">
      <c r="A22" s="18" t="n">
        <v>46403</v>
      </c>
      <c r="B22" s="11" t="str">
        <v>szombat</v>
      </c>
      <c r="C22" s="17"/>
      <c r="D22" s="17"/>
      <c r="E22" s="17"/>
      <c r="F22" s="17"/>
      <c r="G22" s="12"/>
      <c r="H22" s="15" t="str">
        <f>IF(AND(E22="",F22="",G22=""),"",IF(OR(E22="",F22="",G22=""),"HIÁNYOS",IF(OR(NOT(ISNUMBER(E22)),NOT(ISNUMBER(F22)),NOT(ISNUMBER(G22))),"HIBÁS",IF(OR(E22&lt;0,E22&gt;=1,F22&lt;0,F22&gt;=1,G22&lt;0,G22&gt;ROUND(MOD(F22-E22,1)*1440,8)),"HIBÁS",(ROUND(MOD(F22-E22,1)*1440,8)-G22)/1440))))</f>
      </c>
      <c r="I22" s="17"/>
      <c r="J22" s="17"/>
      <c r="K22" s="15" t="str">
        <f>IF(AND(I22="",J22=""),"",IF(OR(I22="",J22=""),"HIÁNYOS",IF(OR(NOT(ISNUMBER(I22)),NOT(ISNUMBER(J22))),"HIBÁS",IF(OR(I22&lt;0,I22&gt;=1,J22&lt;0,J22&gt;=1),"HIBÁS",MOD(J22-I22,1)))))</f>
      </c>
      <c r="L22" s="17"/>
      <c r="M22" s="17"/>
      <c r="N22" s="15" t="str">
        <f>IF(AND(L22="",M22=""),"",IF(OR(L22="",M22=""),"HIÁNYOS",IF(OR(NOT(ISNUMBER(L22)),NOT(ISNUMBER(M22))),"HIBÁS",IF(OR(L22&lt;0,L22&gt;=1,M22&lt;0,M22&gt;=1),"HIBÁS",MOD(M22-L22,1)))))</f>
      </c>
      <c r="O22" s="12"/>
      <c r="P22" s="19"/>
      <c r="Q22" s="19"/>
      <c r="R22" s="12"/>
    </row>
    <row r="23" ht="23" customHeight="1">
      <c r="A23" s="18" t="n">
        <v>46404</v>
      </c>
      <c r="B23" s="11" t="str">
        <v>vasárnap</v>
      </c>
      <c r="C23" s="17"/>
      <c r="D23" s="17"/>
      <c r="E23" s="17"/>
      <c r="F23" s="17"/>
      <c r="G23" s="12"/>
      <c r="H23" s="15" t="str">
        <f>IF(AND(E23="",F23="",G23=""),"",IF(OR(E23="",F23="",G23=""),"HIÁNYOS",IF(OR(NOT(ISNUMBER(E23)),NOT(ISNUMBER(F23)),NOT(ISNUMBER(G23))),"HIBÁS",IF(OR(E23&lt;0,E23&gt;=1,F23&lt;0,F23&gt;=1,G23&lt;0,G23&gt;ROUND(MOD(F23-E23,1)*1440,8)),"HIBÁS",(ROUND(MOD(F23-E23,1)*1440,8)-G23)/1440))))</f>
      </c>
      <c r="I23" s="17"/>
      <c r="J23" s="17"/>
      <c r="K23" s="15" t="str">
        <f>IF(AND(I23="",J23=""),"",IF(OR(I23="",J23=""),"HIÁNYOS",IF(OR(NOT(ISNUMBER(I23)),NOT(ISNUMBER(J23))),"HIBÁS",IF(OR(I23&lt;0,I23&gt;=1,J23&lt;0,J23&gt;=1),"HIBÁS",MOD(J23-I23,1)))))</f>
      </c>
      <c r="L23" s="17"/>
      <c r="M23" s="17"/>
      <c r="N23" s="15" t="str">
        <f>IF(AND(L23="",M23=""),"",IF(OR(L23="",M23=""),"HIÁNYOS",IF(OR(NOT(ISNUMBER(L23)),NOT(ISNUMBER(M23))),"HIBÁS",IF(OR(L23&lt;0,L23&gt;=1,M23&lt;0,M23&gt;=1),"HIBÁS",MOD(M23-L23,1)))))</f>
      </c>
      <c r="O23" s="12"/>
      <c r="P23" s="19"/>
      <c r="Q23" s="19"/>
      <c r="R23" s="12"/>
    </row>
    <row r="24" ht="23" customHeight="1">
      <c r="A24" s="18" t="n">
        <v>46405</v>
      </c>
      <c r="B24" s="11" t="str">
        <v>hétfő</v>
      </c>
      <c r="C24" s="17"/>
      <c r="D24" s="17"/>
      <c r="E24" s="17"/>
      <c r="F24" s="17"/>
      <c r="G24" s="12"/>
      <c r="H24" s="15" t="str">
        <f>IF(AND(E24="",F24="",G24=""),"",IF(OR(E24="",F24="",G24=""),"HIÁNYOS",IF(OR(NOT(ISNUMBER(E24)),NOT(ISNUMBER(F24)),NOT(ISNUMBER(G24))),"HIBÁS",IF(OR(E24&lt;0,E24&gt;=1,F24&lt;0,F24&gt;=1,G24&lt;0,G24&gt;ROUND(MOD(F24-E24,1)*1440,8)),"HIBÁS",(ROUND(MOD(F24-E24,1)*1440,8)-G24)/1440))))</f>
      </c>
      <c r="I24" s="17"/>
      <c r="J24" s="17"/>
      <c r="K24" s="15" t="str">
        <f>IF(AND(I24="",J24=""),"",IF(OR(I24="",J24=""),"HIÁNYOS",IF(OR(NOT(ISNUMBER(I24)),NOT(ISNUMBER(J24))),"HIBÁS",IF(OR(I24&lt;0,I24&gt;=1,J24&lt;0,J24&gt;=1),"HIBÁS",MOD(J24-I24,1)))))</f>
      </c>
      <c r="L24" s="17"/>
      <c r="M24" s="17"/>
      <c r="N24" s="15" t="str">
        <f>IF(AND(L24="",M24=""),"",IF(OR(L24="",M24=""),"HIÁNYOS",IF(OR(NOT(ISNUMBER(L24)),NOT(ISNUMBER(M24))),"HIBÁS",IF(OR(L24&lt;0,L24&gt;=1,M24&lt;0,M24&gt;=1),"HIBÁS",MOD(M24-L24,1)))))</f>
      </c>
      <c r="O24" s="12"/>
      <c r="P24" s="19"/>
      <c r="Q24" s="19"/>
      <c r="R24" s="12"/>
    </row>
    <row r="25" ht="23" customHeight="1">
      <c r="A25" s="18" t="n">
        <v>46406</v>
      </c>
      <c r="B25" s="11" t="str">
        <v>kedd</v>
      </c>
      <c r="C25" s="17"/>
      <c r="D25" s="17"/>
      <c r="E25" s="17"/>
      <c r="F25" s="17"/>
      <c r="G25" s="12"/>
      <c r="H25" s="15" t="str">
        <f>IF(AND(E25="",F25="",G25=""),"",IF(OR(E25="",F25="",G25=""),"HIÁNYOS",IF(OR(NOT(ISNUMBER(E25)),NOT(ISNUMBER(F25)),NOT(ISNUMBER(G25))),"HIBÁS",IF(OR(E25&lt;0,E25&gt;=1,F25&lt;0,F25&gt;=1,G25&lt;0,G25&gt;ROUND(MOD(F25-E25,1)*1440,8)),"HIBÁS",(ROUND(MOD(F25-E25,1)*1440,8)-G25)/1440))))</f>
      </c>
      <c r="I25" s="17"/>
      <c r="J25" s="17"/>
      <c r="K25" s="15" t="str">
        <f>IF(AND(I25="",J25=""),"",IF(OR(I25="",J25=""),"HIÁNYOS",IF(OR(NOT(ISNUMBER(I25)),NOT(ISNUMBER(J25))),"HIBÁS",IF(OR(I25&lt;0,I25&gt;=1,J25&lt;0,J25&gt;=1),"HIBÁS",MOD(J25-I25,1)))))</f>
      </c>
      <c r="L25" s="17"/>
      <c r="M25" s="17"/>
      <c r="N25" s="15" t="str">
        <f>IF(AND(L25="",M25=""),"",IF(OR(L25="",M25=""),"HIÁNYOS",IF(OR(NOT(ISNUMBER(L25)),NOT(ISNUMBER(M25))),"HIBÁS",IF(OR(L25&lt;0,L25&gt;=1,M25&lt;0,M25&gt;=1),"HIBÁS",MOD(M25-L25,1)))))</f>
      </c>
      <c r="O25" s="12"/>
      <c r="P25" s="19"/>
      <c r="Q25" s="19"/>
      <c r="R25" s="12"/>
    </row>
    <row r="26" ht="23" customHeight="1">
      <c r="A26" s="18" t="n">
        <v>46407</v>
      </c>
      <c r="B26" s="11" t="str">
        <v>szerda</v>
      </c>
      <c r="C26" s="17"/>
      <c r="D26" s="17"/>
      <c r="E26" s="17"/>
      <c r="F26" s="17"/>
      <c r="G26" s="12"/>
      <c r="H26" s="15" t="str">
        <f>IF(AND(E26="",F26="",G26=""),"",IF(OR(E26="",F26="",G26=""),"HIÁNYOS",IF(OR(NOT(ISNUMBER(E26)),NOT(ISNUMBER(F26)),NOT(ISNUMBER(G26))),"HIBÁS",IF(OR(E26&lt;0,E26&gt;=1,F26&lt;0,F26&gt;=1,G26&lt;0,G26&gt;ROUND(MOD(F26-E26,1)*1440,8)),"HIBÁS",(ROUND(MOD(F26-E26,1)*1440,8)-G26)/1440))))</f>
      </c>
      <c r="I26" s="17"/>
      <c r="J26" s="17"/>
      <c r="K26" s="15" t="str">
        <f>IF(AND(I26="",J26=""),"",IF(OR(I26="",J26=""),"HIÁNYOS",IF(OR(NOT(ISNUMBER(I26)),NOT(ISNUMBER(J26))),"HIBÁS",IF(OR(I26&lt;0,I26&gt;=1,J26&lt;0,J26&gt;=1),"HIBÁS",MOD(J26-I26,1)))))</f>
      </c>
      <c r="L26" s="17"/>
      <c r="M26" s="17"/>
      <c r="N26" s="15" t="str">
        <f>IF(AND(L26="",M26=""),"",IF(OR(L26="",M26=""),"HIÁNYOS",IF(OR(NOT(ISNUMBER(L26)),NOT(ISNUMBER(M26))),"HIBÁS",IF(OR(L26&lt;0,L26&gt;=1,M26&lt;0,M26&gt;=1),"HIBÁS",MOD(M26-L26,1)))))</f>
      </c>
      <c r="O26" s="12"/>
      <c r="P26" s="19"/>
      <c r="Q26" s="19"/>
      <c r="R26" s="12"/>
    </row>
    <row r="27" ht="23" customHeight="1">
      <c r="A27" s="18" t="n">
        <v>46408</v>
      </c>
      <c r="B27" s="11" t="str">
        <v>csütörtök</v>
      </c>
      <c r="C27" s="17"/>
      <c r="D27" s="17"/>
      <c r="E27" s="17"/>
      <c r="F27" s="17"/>
      <c r="G27" s="12"/>
      <c r="H27" s="15" t="str">
        <f>IF(AND(E27="",F27="",G27=""),"",IF(OR(E27="",F27="",G27=""),"HIÁNYOS",IF(OR(NOT(ISNUMBER(E27)),NOT(ISNUMBER(F27)),NOT(ISNUMBER(G27))),"HIBÁS",IF(OR(E27&lt;0,E27&gt;=1,F27&lt;0,F27&gt;=1,G27&lt;0,G27&gt;ROUND(MOD(F27-E27,1)*1440,8)),"HIBÁS",(ROUND(MOD(F27-E27,1)*1440,8)-G27)/1440))))</f>
      </c>
      <c r="I27" s="17"/>
      <c r="J27" s="17"/>
      <c r="K27" s="15" t="str">
        <f>IF(AND(I27="",J27=""),"",IF(OR(I27="",J27=""),"HIÁNYOS",IF(OR(NOT(ISNUMBER(I27)),NOT(ISNUMBER(J27))),"HIBÁS",IF(OR(I27&lt;0,I27&gt;=1,J27&lt;0,J27&gt;=1),"HIBÁS",MOD(J27-I27,1)))))</f>
      </c>
      <c r="L27" s="17"/>
      <c r="M27" s="17"/>
      <c r="N27" s="15" t="str">
        <f>IF(AND(L27="",M27=""),"",IF(OR(L27="",M27=""),"HIÁNYOS",IF(OR(NOT(ISNUMBER(L27)),NOT(ISNUMBER(M27))),"HIBÁS",IF(OR(L27&lt;0,L27&gt;=1,M27&lt;0,M27&gt;=1),"HIBÁS",MOD(M27-L27,1)))))</f>
      </c>
      <c r="O27" s="12"/>
      <c r="P27" s="19"/>
      <c r="Q27" s="19"/>
      <c r="R27" s="12"/>
    </row>
    <row r="28" ht="23" customHeight="1">
      <c r="A28" s="18" t="n">
        <v>46409</v>
      </c>
      <c r="B28" s="11" t="str">
        <v>péntek</v>
      </c>
      <c r="C28" s="17"/>
      <c r="D28" s="17"/>
      <c r="E28" s="17"/>
      <c r="F28" s="17"/>
      <c r="G28" s="12"/>
      <c r="H28" s="15" t="str">
        <f>IF(AND(E28="",F28="",G28=""),"",IF(OR(E28="",F28="",G28=""),"HIÁNYOS",IF(OR(NOT(ISNUMBER(E28)),NOT(ISNUMBER(F28)),NOT(ISNUMBER(G28))),"HIBÁS",IF(OR(E28&lt;0,E28&gt;=1,F28&lt;0,F28&gt;=1,G28&lt;0,G28&gt;ROUND(MOD(F28-E28,1)*1440,8)),"HIBÁS",(ROUND(MOD(F28-E28,1)*1440,8)-G28)/1440))))</f>
      </c>
      <c r="I28" s="17"/>
      <c r="J28" s="17"/>
      <c r="K28" s="15" t="str">
        <f>IF(AND(I28="",J28=""),"",IF(OR(I28="",J28=""),"HIÁNYOS",IF(OR(NOT(ISNUMBER(I28)),NOT(ISNUMBER(J28))),"HIBÁS",IF(OR(I28&lt;0,I28&gt;=1,J28&lt;0,J28&gt;=1),"HIBÁS",MOD(J28-I28,1)))))</f>
      </c>
      <c r="L28" s="17"/>
      <c r="M28" s="17"/>
      <c r="N28" s="15" t="str">
        <f>IF(AND(L28="",M28=""),"",IF(OR(L28="",M28=""),"HIÁNYOS",IF(OR(NOT(ISNUMBER(L28)),NOT(ISNUMBER(M28))),"HIBÁS",IF(OR(L28&lt;0,L28&gt;=1,M28&lt;0,M28&gt;=1),"HIBÁS",MOD(M28-L28,1)))))</f>
      </c>
      <c r="O28" s="12"/>
      <c r="P28" s="19"/>
      <c r="Q28" s="19"/>
      <c r="R28" s="12"/>
    </row>
    <row r="29" ht="23" customHeight="1">
      <c r="A29" s="18" t="n">
        <v>46410</v>
      </c>
      <c r="B29" s="11" t="str">
        <v>szombat</v>
      </c>
      <c r="C29" s="17"/>
      <c r="D29" s="17"/>
      <c r="E29" s="17"/>
      <c r="F29" s="17"/>
      <c r="G29" s="12"/>
      <c r="H29" s="15" t="str">
        <f>IF(AND(E29="",F29="",G29=""),"",IF(OR(E29="",F29="",G29=""),"HIÁNYOS",IF(OR(NOT(ISNUMBER(E29)),NOT(ISNUMBER(F29)),NOT(ISNUMBER(G29))),"HIBÁS",IF(OR(E29&lt;0,E29&gt;=1,F29&lt;0,F29&gt;=1,G29&lt;0,G29&gt;ROUND(MOD(F29-E29,1)*1440,8)),"HIBÁS",(ROUND(MOD(F29-E29,1)*1440,8)-G29)/1440))))</f>
      </c>
      <c r="I29" s="17"/>
      <c r="J29" s="17"/>
      <c r="K29" s="15" t="str">
        <f>IF(AND(I29="",J29=""),"",IF(OR(I29="",J29=""),"HIÁNYOS",IF(OR(NOT(ISNUMBER(I29)),NOT(ISNUMBER(J29))),"HIBÁS",IF(OR(I29&lt;0,I29&gt;=1,J29&lt;0,J29&gt;=1),"HIBÁS",MOD(J29-I29,1)))))</f>
      </c>
      <c r="L29" s="17"/>
      <c r="M29" s="17"/>
      <c r="N29" s="15" t="str">
        <f>IF(AND(L29="",M29=""),"",IF(OR(L29="",M29=""),"HIÁNYOS",IF(OR(NOT(ISNUMBER(L29)),NOT(ISNUMBER(M29))),"HIBÁS",IF(OR(L29&lt;0,L29&gt;=1,M29&lt;0,M29&gt;=1),"HIBÁS",MOD(M29-L29,1)))))</f>
      </c>
      <c r="O29" s="12"/>
      <c r="P29" s="19"/>
      <c r="Q29" s="19"/>
      <c r="R29" s="12"/>
    </row>
    <row r="30" ht="23" customHeight="1">
      <c r="A30" s="18" t="n">
        <v>46411</v>
      </c>
      <c r="B30" s="11" t="str">
        <v>vasárnap</v>
      </c>
      <c r="C30" s="17"/>
      <c r="D30" s="17"/>
      <c r="E30" s="17"/>
      <c r="F30" s="17"/>
      <c r="G30" s="12"/>
      <c r="H30" s="15" t="str">
        <f>IF(AND(E30="",F30="",G30=""),"",IF(OR(E30="",F30="",G30=""),"HIÁNYOS",IF(OR(NOT(ISNUMBER(E30)),NOT(ISNUMBER(F30)),NOT(ISNUMBER(G30))),"HIBÁS",IF(OR(E30&lt;0,E30&gt;=1,F30&lt;0,F30&gt;=1,G30&lt;0,G30&gt;ROUND(MOD(F30-E30,1)*1440,8)),"HIBÁS",(ROUND(MOD(F30-E30,1)*1440,8)-G30)/1440))))</f>
      </c>
      <c r="I30" s="17"/>
      <c r="J30" s="17"/>
      <c r="K30" s="15" t="str">
        <f>IF(AND(I30="",J30=""),"",IF(OR(I30="",J30=""),"HIÁNYOS",IF(OR(NOT(ISNUMBER(I30)),NOT(ISNUMBER(J30))),"HIBÁS",IF(OR(I30&lt;0,I30&gt;=1,J30&lt;0,J30&gt;=1),"HIBÁS",MOD(J30-I30,1)))))</f>
      </c>
      <c r="L30" s="17"/>
      <c r="M30" s="17"/>
      <c r="N30" s="15" t="str">
        <f>IF(AND(L30="",M30=""),"",IF(OR(L30="",M30=""),"HIÁNYOS",IF(OR(NOT(ISNUMBER(L30)),NOT(ISNUMBER(M30))),"HIBÁS",IF(OR(L30&lt;0,L30&gt;=1,M30&lt;0,M30&gt;=1),"HIBÁS",MOD(M30-L30,1)))))</f>
      </c>
      <c r="O30" s="12"/>
      <c r="P30" s="19"/>
      <c r="Q30" s="19"/>
      <c r="R30" s="12"/>
    </row>
    <row r="31" ht="23" customHeight="1">
      <c r="A31" s="18" t="n">
        <v>46412</v>
      </c>
      <c r="B31" s="11" t="str">
        <v>hétfő</v>
      </c>
      <c r="C31" s="17"/>
      <c r="D31" s="17"/>
      <c r="E31" s="17"/>
      <c r="F31" s="17"/>
      <c r="G31" s="12"/>
      <c r="H31" s="15" t="str">
        <f>IF(AND(E31="",F31="",G31=""),"",IF(OR(E31="",F31="",G31=""),"HIÁNYOS",IF(OR(NOT(ISNUMBER(E31)),NOT(ISNUMBER(F31)),NOT(ISNUMBER(G31))),"HIBÁS",IF(OR(E31&lt;0,E31&gt;=1,F31&lt;0,F31&gt;=1,G31&lt;0,G31&gt;ROUND(MOD(F31-E31,1)*1440,8)),"HIBÁS",(ROUND(MOD(F31-E31,1)*1440,8)-G31)/1440))))</f>
      </c>
      <c r="I31" s="17"/>
      <c r="J31" s="17"/>
      <c r="K31" s="15" t="str">
        <f>IF(AND(I31="",J31=""),"",IF(OR(I31="",J31=""),"HIÁNYOS",IF(OR(NOT(ISNUMBER(I31)),NOT(ISNUMBER(J31))),"HIBÁS",IF(OR(I31&lt;0,I31&gt;=1,J31&lt;0,J31&gt;=1),"HIBÁS",MOD(J31-I31,1)))))</f>
      </c>
      <c r="L31" s="17"/>
      <c r="M31" s="17"/>
      <c r="N31" s="15" t="str">
        <f>IF(AND(L31="",M31=""),"",IF(OR(L31="",M31=""),"HIÁNYOS",IF(OR(NOT(ISNUMBER(L31)),NOT(ISNUMBER(M31))),"HIBÁS",IF(OR(L31&lt;0,L31&gt;=1,M31&lt;0,M31&gt;=1),"HIBÁS",MOD(M31-L31,1)))))</f>
      </c>
      <c r="O31" s="12"/>
      <c r="P31" s="19"/>
      <c r="Q31" s="19"/>
      <c r="R31" s="12"/>
    </row>
    <row r="32" ht="23" customHeight="1">
      <c r="A32" s="18" t="n">
        <v>46413</v>
      </c>
      <c r="B32" s="11" t="str">
        <v>kedd</v>
      </c>
      <c r="C32" s="17"/>
      <c r="D32" s="17"/>
      <c r="E32" s="17"/>
      <c r="F32" s="17"/>
      <c r="G32" s="12"/>
      <c r="H32" s="15" t="str">
        <f>IF(AND(E32="",F32="",G32=""),"",IF(OR(E32="",F32="",G32=""),"HIÁNYOS",IF(OR(NOT(ISNUMBER(E32)),NOT(ISNUMBER(F32)),NOT(ISNUMBER(G32))),"HIBÁS",IF(OR(E32&lt;0,E32&gt;=1,F32&lt;0,F32&gt;=1,G32&lt;0,G32&gt;ROUND(MOD(F32-E32,1)*1440,8)),"HIBÁS",(ROUND(MOD(F32-E32,1)*1440,8)-G32)/1440))))</f>
      </c>
      <c r="I32" s="17"/>
      <c r="J32" s="17"/>
      <c r="K32" s="15" t="str">
        <f>IF(AND(I32="",J32=""),"",IF(OR(I32="",J32=""),"HIÁNYOS",IF(OR(NOT(ISNUMBER(I32)),NOT(ISNUMBER(J32))),"HIBÁS",IF(OR(I32&lt;0,I32&gt;=1,J32&lt;0,J32&gt;=1),"HIBÁS",MOD(J32-I32,1)))))</f>
      </c>
      <c r="L32" s="17"/>
      <c r="M32" s="17"/>
      <c r="N32" s="15" t="str">
        <f>IF(AND(L32="",M32=""),"",IF(OR(L32="",M32=""),"HIÁNYOS",IF(OR(NOT(ISNUMBER(L32)),NOT(ISNUMBER(M32))),"HIBÁS",IF(OR(L32&lt;0,L32&gt;=1,M32&lt;0,M32&gt;=1),"HIBÁS",MOD(M32-L32,1)))))</f>
      </c>
      <c r="O32" s="12"/>
      <c r="P32" s="19"/>
      <c r="Q32" s="19"/>
      <c r="R32" s="12"/>
    </row>
    <row r="33" ht="23" customHeight="1">
      <c r="A33" s="18" t="n">
        <v>46414</v>
      </c>
      <c r="B33" s="11" t="str">
        <v>szerda</v>
      </c>
      <c r="C33" s="17"/>
      <c r="D33" s="17"/>
      <c r="E33" s="17"/>
      <c r="F33" s="17"/>
      <c r="G33" s="12"/>
      <c r="H33" s="15" t="str">
        <f>IF(AND(E33="",F33="",G33=""),"",IF(OR(E33="",F33="",G33=""),"HIÁNYOS",IF(OR(NOT(ISNUMBER(E33)),NOT(ISNUMBER(F33)),NOT(ISNUMBER(G33))),"HIBÁS",IF(OR(E33&lt;0,E33&gt;=1,F33&lt;0,F33&gt;=1,G33&lt;0,G33&gt;ROUND(MOD(F33-E33,1)*1440,8)),"HIBÁS",(ROUND(MOD(F33-E33,1)*1440,8)-G33)/1440))))</f>
      </c>
      <c r="I33" s="17"/>
      <c r="J33" s="17"/>
      <c r="K33" s="15" t="str">
        <f>IF(AND(I33="",J33=""),"",IF(OR(I33="",J33=""),"HIÁNYOS",IF(OR(NOT(ISNUMBER(I33)),NOT(ISNUMBER(J33))),"HIBÁS",IF(OR(I33&lt;0,I33&gt;=1,J33&lt;0,J33&gt;=1),"HIBÁS",MOD(J33-I33,1)))))</f>
      </c>
      <c r="L33" s="17"/>
      <c r="M33" s="17"/>
      <c r="N33" s="15" t="str">
        <f>IF(AND(L33="",M33=""),"",IF(OR(L33="",M33=""),"HIÁNYOS",IF(OR(NOT(ISNUMBER(L33)),NOT(ISNUMBER(M33))),"HIBÁS",IF(OR(L33&lt;0,L33&gt;=1,M33&lt;0,M33&gt;=1),"HIBÁS",MOD(M33-L33,1)))))</f>
      </c>
      <c r="O33" s="12"/>
      <c r="P33" s="19"/>
      <c r="Q33" s="19"/>
      <c r="R33" s="12"/>
    </row>
    <row r="34" ht="23" customHeight="1">
      <c r="A34" s="18" t="n">
        <v>46415</v>
      </c>
      <c r="B34" s="11" t="str">
        <v>csütörtök</v>
      </c>
      <c r="C34" s="17"/>
      <c r="D34" s="17"/>
      <c r="E34" s="17"/>
      <c r="F34" s="17"/>
      <c r="G34" s="12"/>
      <c r="H34" s="15" t="str">
        <f>IF(AND(E34="",F34="",G34=""),"",IF(OR(E34="",F34="",G34=""),"HIÁNYOS",IF(OR(NOT(ISNUMBER(E34)),NOT(ISNUMBER(F34)),NOT(ISNUMBER(G34))),"HIBÁS",IF(OR(E34&lt;0,E34&gt;=1,F34&lt;0,F34&gt;=1,G34&lt;0,G34&gt;ROUND(MOD(F34-E34,1)*1440,8)),"HIBÁS",(ROUND(MOD(F34-E34,1)*1440,8)-G34)/1440))))</f>
      </c>
      <c r="I34" s="17"/>
      <c r="J34" s="17"/>
      <c r="K34" s="15" t="str">
        <f>IF(AND(I34="",J34=""),"",IF(OR(I34="",J34=""),"HIÁNYOS",IF(OR(NOT(ISNUMBER(I34)),NOT(ISNUMBER(J34))),"HIBÁS",IF(OR(I34&lt;0,I34&gt;=1,J34&lt;0,J34&gt;=1),"HIBÁS",MOD(J34-I34,1)))))</f>
      </c>
      <c r="L34" s="17"/>
      <c r="M34" s="17"/>
      <c r="N34" s="15" t="str">
        <f>IF(AND(L34="",M34=""),"",IF(OR(L34="",M34=""),"HIÁNYOS",IF(OR(NOT(ISNUMBER(L34)),NOT(ISNUMBER(M34))),"HIBÁS",IF(OR(L34&lt;0,L34&gt;=1,M34&lt;0,M34&gt;=1),"HIBÁS",MOD(M34-L34,1)))))</f>
      </c>
      <c r="O34" s="12"/>
      <c r="P34" s="19"/>
      <c r="Q34" s="19"/>
      <c r="R34" s="12"/>
    </row>
    <row r="35" ht="23" customHeight="1">
      <c r="A35" s="18" t="n">
        <v>46416</v>
      </c>
      <c r="B35" s="11" t="str">
        <v>péntek</v>
      </c>
      <c r="C35" s="17"/>
      <c r="D35" s="17"/>
      <c r="E35" s="17"/>
      <c r="F35" s="17"/>
      <c r="G35" s="12"/>
      <c r="H35" s="15" t="str">
        <f>IF(AND(E35="",F35="",G35=""),"",IF(OR(E35="",F35="",G35=""),"HIÁNYOS",IF(OR(NOT(ISNUMBER(E35)),NOT(ISNUMBER(F35)),NOT(ISNUMBER(G35))),"HIBÁS",IF(OR(E35&lt;0,E35&gt;=1,F35&lt;0,F35&gt;=1,G35&lt;0,G35&gt;ROUND(MOD(F35-E35,1)*1440,8)),"HIBÁS",(ROUND(MOD(F35-E35,1)*1440,8)-G35)/1440))))</f>
      </c>
      <c r="I35" s="17"/>
      <c r="J35" s="17"/>
      <c r="K35" s="15" t="str">
        <f>IF(AND(I35="",J35=""),"",IF(OR(I35="",J35=""),"HIÁNYOS",IF(OR(NOT(ISNUMBER(I35)),NOT(ISNUMBER(J35))),"HIBÁS",IF(OR(I35&lt;0,I35&gt;=1,J35&lt;0,J35&gt;=1),"HIBÁS",MOD(J35-I35,1)))))</f>
      </c>
      <c r="L35" s="17"/>
      <c r="M35" s="17"/>
      <c r="N35" s="15" t="str">
        <f>IF(AND(L35="",M35=""),"",IF(OR(L35="",M35=""),"HIÁNYOS",IF(OR(NOT(ISNUMBER(L35)),NOT(ISNUMBER(M35))),"HIBÁS",IF(OR(L35&lt;0,L35&gt;=1,M35&lt;0,M35&gt;=1),"HIBÁS",MOD(M35-L35,1)))))</f>
      </c>
      <c r="O35" s="12"/>
      <c r="P35" s="19"/>
      <c r="Q35" s="19"/>
      <c r="R35" s="12"/>
    </row>
    <row r="36" ht="23" customHeight="1">
      <c r="A36" s="18" t="n">
        <v>46417</v>
      </c>
      <c r="B36" s="11" t="str">
        <v>szombat</v>
      </c>
      <c r="C36" s="17"/>
      <c r="D36" s="17"/>
      <c r="E36" s="17"/>
      <c r="F36" s="17"/>
      <c r="G36" s="12"/>
      <c r="H36" s="15" t="str">
        <f>IF(AND(E36="",F36="",G36=""),"",IF(OR(E36="",F36="",G36=""),"HIÁNYOS",IF(OR(NOT(ISNUMBER(E36)),NOT(ISNUMBER(F36)),NOT(ISNUMBER(G36))),"HIBÁS",IF(OR(E36&lt;0,E36&gt;=1,F36&lt;0,F36&gt;=1,G36&lt;0,G36&gt;ROUND(MOD(F36-E36,1)*1440,8)),"HIBÁS",(ROUND(MOD(F36-E36,1)*1440,8)-G36)/1440))))</f>
      </c>
      <c r="I36" s="17"/>
      <c r="J36" s="17"/>
      <c r="K36" s="15" t="str">
        <f>IF(AND(I36="",J36=""),"",IF(OR(I36="",J36=""),"HIÁNYOS",IF(OR(NOT(ISNUMBER(I36)),NOT(ISNUMBER(J36))),"HIBÁS",IF(OR(I36&lt;0,I36&gt;=1,J36&lt;0,J36&gt;=1),"HIBÁS",MOD(J36-I36,1)))))</f>
      </c>
      <c r="L36" s="17"/>
      <c r="M36" s="17"/>
      <c r="N36" s="15" t="str">
        <f>IF(AND(L36="",M36=""),"",IF(OR(L36="",M36=""),"HIÁNYOS",IF(OR(NOT(ISNUMBER(L36)),NOT(ISNUMBER(M36))),"HIBÁS",IF(OR(L36&lt;0,L36&gt;=1,M36&lt;0,M36&gt;=1),"HIBÁS",MOD(M36-L36,1)))))</f>
      </c>
      <c r="O36" s="12"/>
      <c r="P36" s="19"/>
      <c r="Q36" s="19"/>
      <c r="R36" s="12"/>
    </row>
    <row r="37" ht="23" customHeight="1">
      <c r="A37" s="18" t="n">
        <v>46418</v>
      </c>
      <c r="B37" s="11" t="str">
        <v>vasárnap</v>
      </c>
      <c r="C37" s="17"/>
      <c r="D37" s="17"/>
      <c r="E37" s="17"/>
      <c r="F37" s="17"/>
      <c r="G37" s="12"/>
      <c r="H37" s="15" t="str">
        <f>IF(AND(E37="",F37="",G37=""),"",IF(OR(E37="",F37="",G37=""),"HIÁNYOS",IF(OR(NOT(ISNUMBER(E37)),NOT(ISNUMBER(F37)),NOT(ISNUMBER(G37))),"HIBÁS",IF(OR(E37&lt;0,E37&gt;=1,F37&lt;0,F37&gt;=1,G37&lt;0,G37&gt;ROUND(MOD(F37-E37,1)*1440,8)),"HIBÁS",(ROUND(MOD(F37-E37,1)*1440,8)-G37)/1440))))</f>
      </c>
      <c r="I37" s="17"/>
      <c r="J37" s="17"/>
      <c r="K37" s="15" t="str">
        <f>IF(AND(I37="",J37=""),"",IF(OR(I37="",J37=""),"HIÁNYOS",IF(OR(NOT(ISNUMBER(I37)),NOT(ISNUMBER(J37))),"HIBÁS",IF(OR(I37&lt;0,I37&gt;=1,J37&lt;0,J37&gt;=1),"HIBÁS",MOD(J37-I37,1)))))</f>
      </c>
      <c r="L37" s="17"/>
      <c r="M37" s="17"/>
      <c r="N37" s="15" t="str">
        <f>IF(AND(L37="",M37=""),"",IF(OR(L37="",M37=""),"HIÁNYOS",IF(OR(NOT(ISNUMBER(L37)),NOT(ISNUMBER(M37))),"HIBÁS",IF(OR(L37&lt;0,L37&gt;=1,M37&lt;0,M37&gt;=1),"HIBÁS",MOD(M37-L37,1)))))</f>
      </c>
      <c r="O37" s="12"/>
      <c r="P37" s="19"/>
      <c r="Q37" s="19"/>
      <c r="R37" s="12"/>
    </row>
    <row r="38" ht="23" customHeight="1">
      <c r="A38" s="6"/>
      <c r="B38" s="6"/>
      <c r="C38" s="6"/>
      <c r="D38" s="6"/>
      <c r="E38" s="6"/>
      <c r="F38" s="6"/>
      <c r="G38" s="6"/>
      <c r="H38" s="16"/>
      <c r="I38" s="6"/>
      <c r="J38" s="6"/>
      <c r="K38" s="16"/>
      <c r="L38" s="6"/>
      <c r="M38" s="6"/>
      <c r="N38" s="16"/>
      <c r="O38" s="6"/>
      <c r="P38" s="6"/>
      <c r="Q38" s="6"/>
      <c r="R38" s="6"/>
    </row>
    <row r="39" ht="23" customHeight="1">
      <c r="A39" s="6" t="str">
        <v>Havi összesítés (tartam / szabadság)</v>
      </c>
      <c r="B39" s="6"/>
      <c r="C39" s="6"/>
      <c r="D39" s="6"/>
      <c r="E39" s="6"/>
      <c r="F39" s="6"/>
      <c r="G39" s="6"/>
      <c r="H39" s="16" t="n">
        <f>IF(COUNTIFS(H7:H37,"HIÁNYOS")+COUNTIFS(H7:H37,"HIBÁS")&gt;0,"JAVÍTANDÓ",SUM(H7:H37))</f>
        <v>0</v>
      </c>
      <c r="I39" s="6"/>
      <c r="J39" s="6"/>
      <c r="K39" s="16" t="n">
        <f>IF(COUNTIFS(K7:K37,"HIÁNYOS")+COUNTIFS(K7:K37,"HIBÁS")&gt;0,"JAVÍTANDÓ",SUM(K7:K37))</f>
        <v>0</v>
      </c>
      <c r="L39" s="6"/>
      <c r="M39" s="6"/>
      <c r="N39" s="16" t="n">
        <f>IF(COUNTIFS(N7:N37,"HIÁNYOS")+COUNTIFS(N7:N37,"HIBÁS")&gt;0,"JAVÍTANDÓ",SUM(N7:N37))</f>
        <v>0</v>
      </c>
      <c r="O39" s="6"/>
      <c r="P39" s="6" t="n">
        <f>SUM(P7:P37)</f>
        <v>0</v>
      </c>
      <c r="Q39" s="6" t="n">
        <f>SUM(Q7:Q37)</f>
        <v>0</v>
      </c>
      <c r="R39" s="6"/>
    </row>
    <row r="40" ht="23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ht="23" customHeight="1">
      <c r="A41" s="6" t="str">
        <v>Ellenőrizte / dátum: __________________   Belső igazolás: __________________   A munkáltató felelősségét nem váltja ki.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ht="23" customHeight="1">
      <c r="A42" s="20" t="str">
        <v>berkalkulator.com | Forrás- és technikai ellenőrzés 2026-10-03 | Nem bérszámfejtő vagy jogi megfelelőséget igazoló eszköz.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</row>
  </sheetData>
  <mergeCells>
    <mergeCell ref="A1:R1"/>
    <mergeCell ref="A2:I2"/>
    <mergeCell ref="J2:R2"/>
    <mergeCell ref="A3:I3"/>
    <mergeCell ref="J3:R3"/>
    <mergeCell ref="A4:R4"/>
    <mergeCell ref="A39:G39"/>
    <mergeCell ref="A41:R41"/>
    <mergeCell ref="A42:R42"/>
  </mergeCells>
  <printOptions horizontalCentered="1" gridLines="0"/>
  <pageMargins left="0.3" right="0.3" top="0.4" bottom="0.4" header="0.2" footer="0.2"/>
  <pageSetup paperSize="8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sheetFormatPr defaultRowHeight="15"/>
  <cols>
    <col min="1" max="1" width="12" hidden="0" customWidth="1"/>
    <col min="2" max="2" width="11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  <col min="14" max="14" width="10" hidden="0" customWidth="1"/>
    <col min="15" max="15" width="14" hidden="0" customWidth="1"/>
    <col min="16" max="16" width="12" hidden="0" customWidth="1"/>
    <col min="17" max="17" width="12" hidden="0" customWidth="1"/>
    <col min="18" max="18" width="23" hidden="0" customWidth="1"/>
  </cols>
  <sheetData>
    <row r="1" ht="32" customHeight="1">
      <c r="A1" s="7" t="str">
        <v>Munkaidő-nyilvántartás 2027 – Február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23" customHeight="1">
      <c r="A2" s="6" t="str">
        <v>Munkáltató: [kitöltendő]</v>
      </c>
      <c r="B2" s="6"/>
      <c r="C2" s="6"/>
      <c r="D2" s="6"/>
      <c r="E2" s="6"/>
      <c r="F2" s="6"/>
      <c r="G2" s="6"/>
      <c r="H2" s="6"/>
      <c r="I2" s="6"/>
      <c r="J2" s="6" t="str">
        <v>Munkavállaló: [kitöltendő]</v>
      </c>
      <c r="K2" s="6"/>
      <c r="L2" s="6"/>
      <c r="M2" s="6"/>
      <c r="N2" s="6"/>
      <c r="O2" s="6"/>
      <c r="P2" s="6"/>
      <c r="Q2" s="6"/>
      <c r="R2" s="6"/>
    </row>
    <row r="3" ht="23" customHeight="1">
      <c r="A3" s="6" t="str">
        <v>Munkakör: [kitöltendő]</v>
      </c>
      <c r="B3" s="6"/>
      <c r="C3" s="6"/>
      <c r="D3" s="6"/>
      <c r="E3" s="6"/>
      <c r="F3" s="6"/>
      <c r="G3" s="6"/>
      <c r="H3" s="6"/>
      <c r="I3" s="6"/>
      <c r="J3" s="6" t="str">
        <v>Azonosító: [kitöltendő]</v>
      </c>
      <c r="K3" s="6"/>
      <c r="L3" s="6"/>
      <c r="M3" s="6"/>
      <c r="N3" s="6"/>
      <c r="O3" s="6"/>
      <c r="P3" s="6"/>
      <c r="Q3" s="6"/>
      <c r="R3" s="6"/>
    </row>
    <row r="4" ht="36" customHeight="1">
      <c r="A4" s="6" t="str">
        <v>Előbb olvassa el az Útmutató lapot. E–F: csak rendes idő; I–J: külön túlóra. G: levonandó szünet, 0 is kitöltendő. Tartamok: óra:perc. Szabadság: nap VAGY óra. A3 fekvő nyomtatás.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2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60" customHeight="1">
      <c r="A6" s="10" t="str">
        <v>Dátum</v>
      </c>
      <c r="B6" s="10" t="str">
        <v>Nap</v>
      </c>
      <c r="C6" s="10" t="str">
        <v>Beosztás
kezdete</v>
      </c>
      <c r="D6" s="10" t="str">
        <v>Beosztás
vége</v>
      </c>
      <c r="E6" s="10" t="str">
        <v>Rendes idő
kezdete</v>
      </c>
      <c r="F6" s="10" t="str">
        <v>Rendes idő
vége</v>
      </c>
      <c r="G6" s="10" t="str">
        <v>Szünet
(perc)</v>
      </c>
      <c r="H6" s="10" t="str">
        <v>Rendes
tartam</v>
      </c>
      <c r="I6" s="10" t="str">
        <v>Túlóra
kezdete</v>
      </c>
      <c r="J6" s="10" t="str">
        <v>Túlóra
vége</v>
      </c>
      <c r="K6" s="10" t="str">
        <v>Túlóra
tartama</v>
      </c>
      <c r="L6" s="10" t="str">
        <v>Készenlét
kezdete</v>
      </c>
      <c r="M6" s="10" t="str">
        <v>Készenlét
vége</v>
      </c>
      <c r="N6" s="10" t="str">
        <v>Készenlét
tartama</v>
      </c>
      <c r="O6" s="10" t="str">
        <v>Távollét
jogcíme</v>
      </c>
      <c r="P6" s="10" t="str">
        <v>Szabadság
(nap)</v>
      </c>
      <c r="Q6" s="10" t="str">
        <v>Szabadság
(óra)</v>
      </c>
      <c r="R6" s="10" t="str">
        <v>Megjegyzés / eltérés</v>
      </c>
    </row>
    <row r="7" ht="23" customHeight="1">
      <c r="A7" s="18" t="n">
        <v>46419</v>
      </c>
      <c r="B7" s="11" t="str">
        <v>hétfő</v>
      </c>
      <c r="C7" s="17"/>
      <c r="D7" s="17"/>
      <c r="E7" s="17"/>
      <c r="F7" s="17"/>
      <c r="G7" s="12"/>
      <c r="H7" s="15" t="str">
        <f>IF(AND(E7="",F7="",G7=""),"",IF(OR(E7="",F7="",G7=""),"HIÁNYOS",IF(OR(NOT(ISNUMBER(E7)),NOT(ISNUMBER(F7)),NOT(ISNUMBER(G7))),"HIBÁS",IF(OR(E7&lt;0,E7&gt;=1,F7&lt;0,F7&gt;=1,G7&lt;0,G7&gt;ROUND(MOD(F7-E7,1)*1440,8)),"HIBÁS",(ROUND(MOD(F7-E7,1)*1440,8)-G7)/1440))))</f>
      </c>
      <c r="I7" s="17"/>
      <c r="J7" s="17"/>
      <c r="K7" s="15" t="str">
        <f>IF(AND(I7="",J7=""),"",IF(OR(I7="",J7=""),"HIÁNYOS",IF(OR(NOT(ISNUMBER(I7)),NOT(ISNUMBER(J7))),"HIBÁS",IF(OR(I7&lt;0,I7&gt;=1,J7&lt;0,J7&gt;=1),"HIBÁS",MOD(J7-I7,1)))))</f>
      </c>
      <c r="L7" s="17"/>
      <c r="M7" s="17"/>
      <c r="N7" s="15" t="str">
        <f>IF(AND(L7="",M7=""),"",IF(OR(L7="",M7=""),"HIÁNYOS",IF(OR(NOT(ISNUMBER(L7)),NOT(ISNUMBER(M7))),"HIBÁS",IF(OR(L7&lt;0,L7&gt;=1,M7&lt;0,M7&gt;=1),"HIBÁS",MOD(M7-L7,1)))))</f>
      </c>
      <c r="O7" s="12"/>
      <c r="P7" s="19"/>
      <c r="Q7" s="19"/>
      <c r="R7" s="12"/>
    </row>
    <row r="8" ht="23" customHeight="1">
      <c r="A8" s="18" t="n">
        <v>46420</v>
      </c>
      <c r="B8" s="11" t="str">
        <v>kedd</v>
      </c>
      <c r="C8" s="17"/>
      <c r="D8" s="17"/>
      <c r="E8" s="17"/>
      <c r="F8" s="17"/>
      <c r="G8" s="12"/>
      <c r="H8" s="15" t="str">
        <f>IF(AND(E8="",F8="",G8=""),"",IF(OR(E8="",F8="",G8=""),"HIÁNYOS",IF(OR(NOT(ISNUMBER(E8)),NOT(ISNUMBER(F8)),NOT(ISNUMBER(G8))),"HIBÁS",IF(OR(E8&lt;0,E8&gt;=1,F8&lt;0,F8&gt;=1,G8&lt;0,G8&gt;ROUND(MOD(F8-E8,1)*1440,8)),"HIBÁS",(ROUND(MOD(F8-E8,1)*1440,8)-G8)/1440))))</f>
      </c>
      <c r="I8" s="17"/>
      <c r="J8" s="17"/>
      <c r="K8" s="15" t="str">
        <f>IF(AND(I8="",J8=""),"",IF(OR(I8="",J8=""),"HIÁNYOS",IF(OR(NOT(ISNUMBER(I8)),NOT(ISNUMBER(J8))),"HIBÁS",IF(OR(I8&lt;0,I8&gt;=1,J8&lt;0,J8&gt;=1),"HIBÁS",MOD(J8-I8,1)))))</f>
      </c>
      <c r="L8" s="17"/>
      <c r="M8" s="17"/>
      <c r="N8" s="15" t="str">
        <f>IF(AND(L8="",M8=""),"",IF(OR(L8="",M8=""),"HIÁNYOS",IF(OR(NOT(ISNUMBER(L8)),NOT(ISNUMBER(M8))),"HIBÁS",IF(OR(L8&lt;0,L8&gt;=1,M8&lt;0,M8&gt;=1),"HIBÁS",MOD(M8-L8,1)))))</f>
      </c>
      <c r="O8" s="12"/>
      <c r="P8" s="19"/>
      <c r="Q8" s="19"/>
      <c r="R8" s="12"/>
    </row>
    <row r="9" ht="23" customHeight="1">
      <c r="A9" s="18" t="n">
        <v>46421</v>
      </c>
      <c r="B9" s="11" t="str">
        <v>szerda</v>
      </c>
      <c r="C9" s="17"/>
      <c r="D9" s="17"/>
      <c r="E9" s="17"/>
      <c r="F9" s="17"/>
      <c r="G9" s="12"/>
      <c r="H9" s="15" t="str">
        <f>IF(AND(E9="",F9="",G9=""),"",IF(OR(E9="",F9="",G9=""),"HIÁNYOS",IF(OR(NOT(ISNUMBER(E9)),NOT(ISNUMBER(F9)),NOT(ISNUMBER(G9))),"HIBÁS",IF(OR(E9&lt;0,E9&gt;=1,F9&lt;0,F9&gt;=1,G9&lt;0,G9&gt;ROUND(MOD(F9-E9,1)*1440,8)),"HIBÁS",(ROUND(MOD(F9-E9,1)*1440,8)-G9)/1440))))</f>
      </c>
      <c r="I9" s="17"/>
      <c r="J9" s="17"/>
      <c r="K9" s="15" t="str">
        <f>IF(AND(I9="",J9=""),"",IF(OR(I9="",J9=""),"HIÁNYOS",IF(OR(NOT(ISNUMBER(I9)),NOT(ISNUMBER(J9))),"HIBÁS",IF(OR(I9&lt;0,I9&gt;=1,J9&lt;0,J9&gt;=1),"HIBÁS",MOD(J9-I9,1)))))</f>
      </c>
      <c r="L9" s="17"/>
      <c r="M9" s="17"/>
      <c r="N9" s="15" t="str">
        <f>IF(AND(L9="",M9=""),"",IF(OR(L9="",M9=""),"HIÁNYOS",IF(OR(NOT(ISNUMBER(L9)),NOT(ISNUMBER(M9))),"HIBÁS",IF(OR(L9&lt;0,L9&gt;=1,M9&lt;0,M9&gt;=1),"HIBÁS",MOD(M9-L9,1)))))</f>
      </c>
      <c r="O9" s="12"/>
      <c r="P9" s="19"/>
      <c r="Q9" s="19"/>
      <c r="R9" s="12"/>
    </row>
    <row r="10" ht="23" customHeight="1">
      <c r="A10" s="18" t="n">
        <v>46422</v>
      </c>
      <c r="B10" s="11" t="str">
        <v>csütörtök</v>
      </c>
      <c r="C10" s="17"/>
      <c r="D10" s="17"/>
      <c r="E10" s="17"/>
      <c r="F10" s="17"/>
      <c r="G10" s="12"/>
      <c r="H10" s="15" t="str">
        <f>IF(AND(E10="",F10="",G10=""),"",IF(OR(E10="",F10="",G10=""),"HIÁNYOS",IF(OR(NOT(ISNUMBER(E10)),NOT(ISNUMBER(F10)),NOT(ISNUMBER(G10))),"HIBÁS",IF(OR(E10&lt;0,E10&gt;=1,F10&lt;0,F10&gt;=1,G10&lt;0,G10&gt;ROUND(MOD(F10-E10,1)*1440,8)),"HIBÁS",(ROUND(MOD(F10-E10,1)*1440,8)-G10)/1440))))</f>
      </c>
      <c r="I10" s="17"/>
      <c r="J10" s="17"/>
      <c r="K10" s="15" t="str">
        <f>IF(AND(I10="",J10=""),"",IF(OR(I10="",J10=""),"HIÁNYOS",IF(OR(NOT(ISNUMBER(I10)),NOT(ISNUMBER(J10))),"HIBÁS",IF(OR(I10&lt;0,I10&gt;=1,J10&lt;0,J10&gt;=1),"HIBÁS",MOD(J10-I10,1)))))</f>
      </c>
      <c r="L10" s="17"/>
      <c r="M10" s="17"/>
      <c r="N10" s="15" t="str">
        <f>IF(AND(L10="",M10=""),"",IF(OR(L10="",M10=""),"HIÁNYOS",IF(OR(NOT(ISNUMBER(L10)),NOT(ISNUMBER(M10))),"HIBÁS",IF(OR(L10&lt;0,L10&gt;=1,M10&lt;0,M10&gt;=1),"HIBÁS",MOD(M10-L10,1)))))</f>
      </c>
      <c r="O10" s="12"/>
      <c r="P10" s="19"/>
      <c r="Q10" s="19"/>
      <c r="R10" s="12"/>
    </row>
    <row r="11" ht="23" customHeight="1">
      <c r="A11" s="18" t="n">
        <v>46423</v>
      </c>
      <c r="B11" s="11" t="str">
        <v>péntek</v>
      </c>
      <c r="C11" s="17"/>
      <c r="D11" s="17"/>
      <c r="E11" s="17"/>
      <c r="F11" s="17"/>
      <c r="G11" s="12"/>
      <c r="H11" s="15" t="str">
        <f>IF(AND(E11="",F11="",G11=""),"",IF(OR(E11="",F11="",G11=""),"HIÁNYOS",IF(OR(NOT(ISNUMBER(E11)),NOT(ISNUMBER(F11)),NOT(ISNUMBER(G11))),"HIBÁS",IF(OR(E11&lt;0,E11&gt;=1,F11&lt;0,F11&gt;=1,G11&lt;0,G11&gt;ROUND(MOD(F11-E11,1)*1440,8)),"HIBÁS",(ROUND(MOD(F11-E11,1)*1440,8)-G11)/1440))))</f>
      </c>
      <c r="I11" s="17"/>
      <c r="J11" s="17"/>
      <c r="K11" s="15" t="str">
        <f>IF(AND(I11="",J11=""),"",IF(OR(I11="",J11=""),"HIÁNYOS",IF(OR(NOT(ISNUMBER(I11)),NOT(ISNUMBER(J11))),"HIBÁS",IF(OR(I11&lt;0,I11&gt;=1,J11&lt;0,J11&gt;=1),"HIBÁS",MOD(J11-I11,1)))))</f>
      </c>
      <c r="L11" s="17"/>
      <c r="M11" s="17"/>
      <c r="N11" s="15" t="str">
        <f>IF(AND(L11="",M11=""),"",IF(OR(L11="",M11=""),"HIÁNYOS",IF(OR(NOT(ISNUMBER(L11)),NOT(ISNUMBER(M11))),"HIBÁS",IF(OR(L11&lt;0,L11&gt;=1,M11&lt;0,M11&gt;=1),"HIBÁS",MOD(M11-L11,1)))))</f>
      </c>
      <c r="O11" s="12"/>
      <c r="P11" s="19"/>
      <c r="Q11" s="19"/>
      <c r="R11" s="12"/>
    </row>
    <row r="12" ht="23" customHeight="1">
      <c r="A12" s="18" t="n">
        <v>46424</v>
      </c>
      <c r="B12" s="11" t="str">
        <v>szombat</v>
      </c>
      <c r="C12" s="17"/>
      <c r="D12" s="17"/>
      <c r="E12" s="17"/>
      <c r="F12" s="17"/>
      <c r="G12" s="12"/>
      <c r="H12" s="15" t="str">
        <f>IF(AND(E12="",F12="",G12=""),"",IF(OR(E12="",F12="",G12=""),"HIÁNYOS",IF(OR(NOT(ISNUMBER(E12)),NOT(ISNUMBER(F12)),NOT(ISNUMBER(G12))),"HIBÁS",IF(OR(E12&lt;0,E12&gt;=1,F12&lt;0,F12&gt;=1,G12&lt;0,G12&gt;ROUND(MOD(F12-E12,1)*1440,8)),"HIBÁS",(ROUND(MOD(F12-E12,1)*1440,8)-G12)/1440))))</f>
      </c>
      <c r="I12" s="17"/>
      <c r="J12" s="17"/>
      <c r="K12" s="15" t="str">
        <f>IF(AND(I12="",J12=""),"",IF(OR(I12="",J12=""),"HIÁNYOS",IF(OR(NOT(ISNUMBER(I12)),NOT(ISNUMBER(J12))),"HIBÁS",IF(OR(I12&lt;0,I12&gt;=1,J12&lt;0,J12&gt;=1),"HIBÁS",MOD(J12-I12,1)))))</f>
      </c>
      <c r="L12" s="17"/>
      <c r="M12" s="17"/>
      <c r="N12" s="15" t="str">
        <f>IF(AND(L12="",M12=""),"",IF(OR(L12="",M12=""),"HIÁNYOS",IF(OR(NOT(ISNUMBER(L12)),NOT(ISNUMBER(M12))),"HIBÁS",IF(OR(L12&lt;0,L12&gt;=1,M12&lt;0,M12&gt;=1),"HIBÁS",MOD(M12-L12,1)))))</f>
      </c>
      <c r="O12" s="12"/>
      <c r="P12" s="19"/>
      <c r="Q12" s="19"/>
      <c r="R12" s="12"/>
    </row>
    <row r="13" ht="23" customHeight="1">
      <c r="A13" s="18" t="n">
        <v>46425</v>
      </c>
      <c r="B13" s="11" t="str">
        <v>vasárnap</v>
      </c>
      <c r="C13" s="17"/>
      <c r="D13" s="17"/>
      <c r="E13" s="17"/>
      <c r="F13" s="17"/>
      <c r="G13" s="12"/>
      <c r="H13" s="15" t="str">
        <f>IF(AND(E13="",F13="",G13=""),"",IF(OR(E13="",F13="",G13=""),"HIÁNYOS",IF(OR(NOT(ISNUMBER(E13)),NOT(ISNUMBER(F13)),NOT(ISNUMBER(G13))),"HIBÁS",IF(OR(E13&lt;0,E13&gt;=1,F13&lt;0,F13&gt;=1,G13&lt;0,G13&gt;ROUND(MOD(F13-E13,1)*1440,8)),"HIBÁS",(ROUND(MOD(F13-E13,1)*1440,8)-G13)/1440))))</f>
      </c>
      <c r="I13" s="17"/>
      <c r="J13" s="17"/>
      <c r="K13" s="15" t="str">
        <f>IF(AND(I13="",J13=""),"",IF(OR(I13="",J13=""),"HIÁNYOS",IF(OR(NOT(ISNUMBER(I13)),NOT(ISNUMBER(J13))),"HIBÁS",IF(OR(I13&lt;0,I13&gt;=1,J13&lt;0,J13&gt;=1),"HIBÁS",MOD(J13-I13,1)))))</f>
      </c>
      <c r="L13" s="17"/>
      <c r="M13" s="17"/>
      <c r="N13" s="15" t="str">
        <f>IF(AND(L13="",M13=""),"",IF(OR(L13="",M13=""),"HIÁNYOS",IF(OR(NOT(ISNUMBER(L13)),NOT(ISNUMBER(M13))),"HIBÁS",IF(OR(L13&lt;0,L13&gt;=1,M13&lt;0,M13&gt;=1),"HIBÁS",MOD(M13-L13,1)))))</f>
      </c>
      <c r="O13" s="12"/>
      <c r="P13" s="19"/>
      <c r="Q13" s="19"/>
      <c r="R13" s="12"/>
    </row>
    <row r="14" ht="23" customHeight="1">
      <c r="A14" s="18" t="n">
        <v>46426</v>
      </c>
      <c r="B14" s="11" t="str">
        <v>hétfő</v>
      </c>
      <c r="C14" s="17"/>
      <c r="D14" s="17"/>
      <c r="E14" s="17"/>
      <c r="F14" s="17"/>
      <c r="G14" s="12"/>
      <c r="H14" s="15" t="str">
        <f>IF(AND(E14="",F14="",G14=""),"",IF(OR(E14="",F14="",G14=""),"HIÁNYOS",IF(OR(NOT(ISNUMBER(E14)),NOT(ISNUMBER(F14)),NOT(ISNUMBER(G14))),"HIBÁS",IF(OR(E14&lt;0,E14&gt;=1,F14&lt;0,F14&gt;=1,G14&lt;0,G14&gt;ROUND(MOD(F14-E14,1)*1440,8)),"HIBÁS",(ROUND(MOD(F14-E14,1)*1440,8)-G14)/1440))))</f>
      </c>
      <c r="I14" s="17"/>
      <c r="J14" s="17"/>
      <c r="K14" s="15" t="str">
        <f>IF(AND(I14="",J14=""),"",IF(OR(I14="",J14=""),"HIÁNYOS",IF(OR(NOT(ISNUMBER(I14)),NOT(ISNUMBER(J14))),"HIBÁS",IF(OR(I14&lt;0,I14&gt;=1,J14&lt;0,J14&gt;=1),"HIBÁS",MOD(J14-I14,1)))))</f>
      </c>
      <c r="L14" s="17"/>
      <c r="M14" s="17"/>
      <c r="N14" s="15" t="str">
        <f>IF(AND(L14="",M14=""),"",IF(OR(L14="",M14=""),"HIÁNYOS",IF(OR(NOT(ISNUMBER(L14)),NOT(ISNUMBER(M14))),"HIBÁS",IF(OR(L14&lt;0,L14&gt;=1,M14&lt;0,M14&gt;=1),"HIBÁS",MOD(M14-L14,1)))))</f>
      </c>
      <c r="O14" s="12"/>
      <c r="P14" s="19"/>
      <c r="Q14" s="19"/>
      <c r="R14" s="12"/>
    </row>
    <row r="15" ht="23" customHeight="1">
      <c r="A15" s="18" t="n">
        <v>46427</v>
      </c>
      <c r="B15" s="11" t="str">
        <v>kedd</v>
      </c>
      <c r="C15" s="17"/>
      <c r="D15" s="17"/>
      <c r="E15" s="17"/>
      <c r="F15" s="17"/>
      <c r="G15" s="12"/>
      <c r="H15" s="15" t="str">
        <f>IF(AND(E15="",F15="",G15=""),"",IF(OR(E15="",F15="",G15=""),"HIÁNYOS",IF(OR(NOT(ISNUMBER(E15)),NOT(ISNUMBER(F15)),NOT(ISNUMBER(G15))),"HIBÁS",IF(OR(E15&lt;0,E15&gt;=1,F15&lt;0,F15&gt;=1,G15&lt;0,G15&gt;ROUND(MOD(F15-E15,1)*1440,8)),"HIBÁS",(ROUND(MOD(F15-E15,1)*1440,8)-G15)/1440))))</f>
      </c>
      <c r="I15" s="17"/>
      <c r="J15" s="17"/>
      <c r="K15" s="15" t="str">
        <f>IF(AND(I15="",J15=""),"",IF(OR(I15="",J15=""),"HIÁNYOS",IF(OR(NOT(ISNUMBER(I15)),NOT(ISNUMBER(J15))),"HIBÁS",IF(OR(I15&lt;0,I15&gt;=1,J15&lt;0,J15&gt;=1),"HIBÁS",MOD(J15-I15,1)))))</f>
      </c>
      <c r="L15" s="17"/>
      <c r="M15" s="17"/>
      <c r="N15" s="15" t="str">
        <f>IF(AND(L15="",M15=""),"",IF(OR(L15="",M15=""),"HIÁNYOS",IF(OR(NOT(ISNUMBER(L15)),NOT(ISNUMBER(M15))),"HIBÁS",IF(OR(L15&lt;0,L15&gt;=1,M15&lt;0,M15&gt;=1),"HIBÁS",MOD(M15-L15,1)))))</f>
      </c>
      <c r="O15" s="12"/>
      <c r="P15" s="19"/>
      <c r="Q15" s="19"/>
      <c r="R15" s="12"/>
    </row>
    <row r="16" ht="23" customHeight="1">
      <c r="A16" s="18" t="n">
        <v>46428</v>
      </c>
      <c r="B16" s="11" t="str">
        <v>szerda</v>
      </c>
      <c r="C16" s="17"/>
      <c r="D16" s="17"/>
      <c r="E16" s="17"/>
      <c r="F16" s="17"/>
      <c r="G16" s="12"/>
      <c r="H16" s="15" t="str">
        <f>IF(AND(E16="",F16="",G16=""),"",IF(OR(E16="",F16="",G16=""),"HIÁNYOS",IF(OR(NOT(ISNUMBER(E16)),NOT(ISNUMBER(F16)),NOT(ISNUMBER(G16))),"HIBÁS",IF(OR(E16&lt;0,E16&gt;=1,F16&lt;0,F16&gt;=1,G16&lt;0,G16&gt;ROUND(MOD(F16-E16,1)*1440,8)),"HIBÁS",(ROUND(MOD(F16-E16,1)*1440,8)-G16)/1440))))</f>
      </c>
      <c r="I16" s="17"/>
      <c r="J16" s="17"/>
      <c r="K16" s="15" t="str">
        <f>IF(AND(I16="",J16=""),"",IF(OR(I16="",J16=""),"HIÁNYOS",IF(OR(NOT(ISNUMBER(I16)),NOT(ISNUMBER(J16))),"HIBÁS",IF(OR(I16&lt;0,I16&gt;=1,J16&lt;0,J16&gt;=1),"HIBÁS",MOD(J16-I16,1)))))</f>
      </c>
      <c r="L16" s="17"/>
      <c r="M16" s="17"/>
      <c r="N16" s="15" t="str">
        <f>IF(AND(L16="",M16=""),"",IF(OR(L16="",M16=""),"HIÁNYOS",IF(OR(NOT(ISNUMBER(L16)),NOT(ISNUMBER(M16))),"HIBÁS",IF(OR(L16&lt;0,L16&gt;=1,M16&lt;0,M16&gt;=1),"HIBÁS",MOD(M16-L16,1)))))</f>
      </c>
      <c r="O16" s="12"/>
      <c r="P16" s="19"/>
      <c r="Q16" s="19"/>
      <c r="R16" s="12"/>
    </row>
    <row r="17" ht="23" customHeight="1">
      <c r="A17" s="18" t="n">
        <v>46429</v>
      </c>
      <c r="B17" s="11" t="str">
        <v>csütörtök</v>
      </c>
      <c r="C17" s="17"/>
      <c r="D17" s="17"/>
      <c r="E17" s="17"/>
      <c r="F17" s="17"/>
      <c r="G17" s="12"/>
      <c r="H17" s="15" t="str">
        <f>IF(AND(E17="",F17="",G17=""),"",IF(OR(E17="",F17="",G17=""),"HIÁNYOS",IF(OR(NOT(ISNUMBER(E17)),NOT(ISNUMBER(F17)),NOT(ISNUMBER(G17))),"HIBÁS",IF(OR(E17&lt;0,E17&gt;=1,F17&lt;0,F17&gt;=1,G17&lt;0,G17&gt;ROUND(MOD(F17-E17,1)*1440,8)),"HIBÁS",(ROUND(MOD(F17-E17,1)*1440,8)-G17)/1440))))</f>
      </c>
      <c r="I17" s="17"/>
      <c r="J17" s="17"/>
      <c r="K17" s="15" t="str">
        <f>IF(AND(I17="",J17=""),"",IF(OR(I17="",J17=""),"HIÁNYOS",IF(OR(NOT(ISNUMBER(I17)),NOT(ISNUMBER(J17))),"HIBÁS",IF(OR(I17&lt;0,I17&gt;=1,J17&lt;0,J17&gt;=1),"HIBÁS",MOD(J17-I17,1)))))</f>
      </c>
      <c r="L17" s="17"/>
      <c r="M17" s="17"/>
      <c r="N17" s="15" t="str">
        <f>IF(AND(L17="",M17=""),"",IF(OR(L17="",M17=""),"HIÁNYOS",IF(OR(NOT(ISNUMBER(L17)),NOT(ISNUMBER(M17))),"HIBÁS",IF(OR(L17&lt;0,L17&gt;=1,M17&lt;0,M17&gt;=1),"HIBÁS",MOD(M17-L17,1)))))</f>
      </c>
      <c r="O17" s="12"/>
      <c r="P17" s="19"/>
      <c r="Q17" s="19"/>
      <c r="R17" s="12"/>
    </row>
    <row r="18" ht="23" customHeight="1">
      <c r="A18" s="18" t="n">
        <v>46430</v>
      </c>
      <c r="B18" s="11" t="str">
        <v>péntek</v>
      </c>
      <c r="C18" s="17"/>
      <c r="D18" s="17"/>
      <c r="E18" s="17"/>
      <c r="F18" s="17"/>
      <c r="G18" s="12"/>
      <c r="H18" s="15" t="str">
        <f>IF(AND(E18="",F18="",G18=""),"",IF(OR(E18="",F18="",G18=""),"HIÁNYOS",IF(OR(NOT(ISNUMBER(E18)),NOT(ISNUMBER(F18)),NOT(ISNUMBER(G18))),"HIBÁS",IF(OR(E18&lt;0,E18&gt;=1,F18&lt;0,F18&gt;=1,G18&lt;0,G18&gt;ROUND(MOD(F18-E18,1)*1440,8)),"HIBÁS",(ROUND(MOD(F18-E18,1)*1440,8)-G18)/1440))))</f>
      </c>
      <c r="I18" s="17"/>
      <c r="J18" s="17"/>
      <c r="K18" s="15" t="str">
        <f>IF(AND(I18="",J18=""),"",IF(OR(I18="",J18=""),"HIÁNYOS",IF(OR(NOT(ISNUMBER(I18)),NOT(ISNUMBER(J18))),"HIBÁS",IF(OR(I18&lt;0,I18&gt;=1,J18&lt;0,J18&gt;=1),"HIBÁS",MOD(J18-I18,1)))))</f>
      </c>
      <c r="L18" s="17"/>
      <c r="M18" s="17"/>
      <c r="N18" s="15" t="str">
        <f>IF(AND(L18="",M18=""),"",IF(OR(L18="",M18=""),"HIÁNYOS",IF(OR(NOT(ISNUMBER(L18)),NOT(ISNUMBER(M18))),"HIBÁS",IF(OR(L18&lt;0,L18&gt;=1,M18&lt;0,M18&gt;=1),"HIBÁS",MOD(M18-L18,1)))))</f>
      </c>
      <c r="O18" s="12"/>
      <c r="P18" s="19"/>
      <c r="Q18" s="19"/>
      <c r="R18" s="12"/>
    </row>
    <row r="19" ht="23" customHeight="1">
      <c r="A19" s="18" t="n">
        <v>46431</v>
      </c>
      <c r="B19" s="11" t="str">
        <v>szombat</v>
      </c>
      <c r="C19" s="17"/>
      <c r="D19" s="17"/>
      <c r="E19" s="17"/>
      <c r="F19" s="17"/>
      <c r="G19" s="12"/>
      <c r="H19" s="15" t="str">
        <f>IF(AND(E19="",F19="",G19=""),"",IF(OR(E19="",F19="",G19=""),"HIÁNYOS",IF(OR(NOT(ISNUMBER(E19)),NOT(ISNUMBER(F19)),NOT(ISNUMBER(G19))),"HIBÁS",IF(OR(E19&lt;0,E19&gt;=1,F19&lt;0,F19&gt;=1,G19&lt;0,G19&gt;ROUND(MOD(F19-E19,1)*1440,8)),"HIBÁS",(ROUND(MOD(F19-E19,1)*1440,8)-G19)/1440))))</f>
      </c>
      <c r="I19" s="17"/>
      <c r="J19" s="17"/>
      <c r="K19" s="15" t="str">
        <f>IF(AND(I19="",J19=""),"",IF(OR(I19="",J19=""),"HIÁNYOS",IF(OR(NOT(ISNUMBER(I19)),NOT(ISNUMBER(J19))),"HIBÁS",IF(OR(I19&lt;0,I19&gt;=1,J19&lt;0,J19&gt;=1),"HIBÁS",MOD(J19-I19,1)))))</f>
      </c>
      <c r="L19" s="17"/>
      <c r="M19" s="17"/>
      <c r="N19" s="15" t="str">
        <f>IF(AND(L19="",M19=""),"",IF(OR(L19="",M19=""),"HIÁNYOS",IF(OR(NOT(ISNUMBER(L19)),NOT(ISNUMBER(M19))),"HIBÁS",IF(OR(L19&lt;0,L19&gt;=1,M19&lt;0,M19&gt;=1),"HIBÁS",MOD(M19-L19,1)))))</f>
      </c>
      <c r="O19" s="12"/>
      <c r="P19" s="19"/>
      <c r="Q19" s="19"/>
      <c r="R19" s="12"/>
    </row>
    <row r="20" ht="23" customHeight="1">
      <c r="A20" s="18" t="n">
        <v>46432</v>
      </c>
      <c r="B20" s="11" t="str">
        <v>vasárnap</v>
      </c>
      <c r="C20" s="17"/>
      <c r="D20" s="17"/>
      <c r="E20" s="17"/>
      <c r="F20" s="17"/>
      <c r="G20" s="12"/>
      <c r="H20" s="15" t="str">
        <f>IF(AND(E20="",F20="",G20=""),"",IF(OR(E20="",F20="",G20=""),"HIÁNYOS",IF(OR(NOT(ISNUMBER(E20)),NOT(ISNUMBER(F20)),NOT(ISNUMBER(G20))),"HIBÁS",IF(OR(E20&lt;0,E20&gt;=1,F20&lt;0,F20&gt;=1,G20&lt;0,G20&gt;ROUND(MOD(F20-E20,1)*1440,8)),"HIBÁS",(ROUND(MOD(F20-E20,1)*1440,8)-G20)/1440))))</f>
      </c>
      <c r="I20" s="17"/>
      <c r="J20" s="17"/>
      <c r="K20" s="15" t="str">
        <f>IF(AND(I20="",J20=""),"",IF(OR(I20="",J20=""),"HIÁNYOS",IF(OR(NOT(ISNUMBER(I20)),NOT(ISNUMBER(J20))),"HIBÁS",IF(OR(I20&lt;0,I20&gt;=1,J20&lt;0,J20&gt;=1),"HIBÁS",MOD(J20-I20,1)))))</f>
      </c>
      <c r="L20" s="17"/>
      <c r="M20" s="17"/>
      <c r="N20" s="15" t="str">
        <f>IF(AND(L20="",M20=""),"",IF(OR(L20="",M20=""),"HIÁNYOS",IF(OR(NOT(ISNUMBER(L20)),NOT(ISNUMBER(M20))),"HIBÁS",IF(OR(L20&lt;0,L20&gt;=1,M20&lt;0,M20&gt;=1),"HIBÁS",MOD(M20-L20,1)))))</f>
      </c>
      <c r="O20" s="12"/>
      <c r="P20" s="19"/>
      <c r="Q20" s="19"/>
      <c r="R20" s="12"/>
    </row>
    <row r="21" ht="23" customHeight="1">
      <c r="A21" s="18" t="n">
        <v>46433</v>
      </c>
      <c r="B21" s="11" t="str">
        <v>hétfő</v>
      </c>
      <c r="C21" s="17"/>
      <c r="D21" s="17"/>
      <c r="E21" s="17"/>
      <c r="F21" s="17"/>
      <c r="G21" s="12"/>
      <c r="H21" s="15" t="str">
        <f>IF(AND(E21="",F21="",G21=""),"",IF(OR(E21="",F21="",G21=""),"HIÁNYOS",IF(OR(NOT(ISNUMBER(E21)),NOT(ISNUMBER(F21)),NOT(ISNUMBER(G21))),"HIBÁS",IF(OR(E21&lt;0,E21&gt;=1,F21&lt;0,F21&gt;=1,G21&lt;0,G21&gt;ROUND(MOD(F21-E21,1)*1440,8)),"HIBÁS",(ROUND(MOD(F21-E21,1)*1440,8)-G21)/1440))))</f>
      </c>
      <c r="I21" s="17"/>
      <c r="J21" s="17"/>
      <c r="K21" s="15" t="str">
        <f>IF(AND(I21="",J21=""),"",IF(OR(I21="",J21=""),"HIÁNYOS",IF(OR(NOT(ISNUMBER(I21)),NOT(ISNUMBER(J21))),"HIBÁS",IF(OR(I21&lt;0,I21&gt;=1,J21&lt;0,J21&gt;=1),"HIBÁS",MOD(J21-I21,1)))))</f>
      </c>
      <c r="L21" s="17"/>
      <c r="M21" s="17"/>
      <c r="N21" s="15" t="str">
        <f>IF(AND(L21="",M21=""),"",IF(OR(L21="",M21=""),"HIÁNYOS",IF(OR(NOT(ISNUMBER(L21)),NOT(ISNUMBER(M21))),"HIBÁS",IF(OR(L21&lt;0,L21&gt;=1,M21&lt;0,M21&gt;=1),"HIBÁS",MOD(M21-L21,1)))))</f>
      </c>
      <c r="O21" s="12"/>
      <c r="P21" s="19"/>
      <c r="Q21" s="19"/>
      <c r="R21" s="12"/>
    </row>
    <row r="22" ht="23" customHeight="1">
      <c r="A22" s="18" t="n">
        <v>46434</v>
      </c>
      <c r="B22" s="11" t="str">
        <v>kedd</v>
      </c>
      <c r="C22" s="17"/>
      <c r="D22" s="17"/>
      <c r="E22" s="17"/>
      <c r="F22" s="17"/>
      <c r="G22" s="12"/>
      <c r="H22" s="15" t="str">
        <f>IF(AND(E22="",F22="",G22=""),"",IF(OR(E22="",F22="",G22=""),"HIÁNYOS",IF(OR(NOT(ISNUMBER(E22)),NOT(ISNUMBER(F22)),NOT(ISNUMBER(G22))),"HIBÁS",IF(OR(E22&lt;0,E22&gt;=1,F22&lt;0,F22&gt;=1,G22&lt;0,G22&gt;ROUND(MOD(F22-E22,1)*1440,8)),"HIBÁS",(ROUND(MOD(F22-E22,1)*1440,8)-G22)/1440))))</f>
      </c>
      <c r="I22" s="17"/>
      <c r="J22" s="17"/>
      <c r="K22" s="15" t="str">
        <f>IF(AND(I22="",J22=""),"",IF(OR(I22="",J22=""),"HIÁNYOS",IF(OR(NOT(ISNUMBER(I22)),NOT(ISNUMBER(J22))),"HIBÁS",IF(OR(I22&lt;0,I22&gt;=1,J22&lt;0,J22&gt;=1),"HIBÁS",MOD(J22-I22,1)))))</f>
      </c>
      <c r="L22" s="17"/>
      <c r="M22" s="17"/>
      <c r="N22" s="15" t="str">
        <f>IF(AND(L22="",M22=""),"",IF(OR(L22="",M22=""),"HIÁNYOS",IF(OR(NOT(ISNUMBER(L22)),NOT(ISNUMBER(M22))),"HIBÁS",IF(OR(L22&lt;0,L22&gt;=1,M22&lt;0,M22&gt;=1),"HIBÁS",MOD(M22-L22,1)))))</f>
      </c>
      <c r="O22" s="12"/>
      <c r="P22" s="19"/>
      <c r="Q22" s="19"/>
      <c r="R22" s="12"/>
    </row>
    <row r="23" ht="23" customHeight="1">
      <c r="A23" s="18" t="n">
        <v>46435</v>
      </c>
      <c r="B23" s="11" t="str">
        <v>szerda</v>
      </c>
      <c r="C23" s="17"/>
      <c r="D23" s="17"/>
      <c r="E23" s="17"/>
      <c r="F23" s="17"/>
      <c r="G23" s="12"/>
      <c r="H23" s="15" t="str">
        <f>IF(AND(E23="",F23="",G23=""),"",IF(OR(E23="",F23="",G23=""),"HIÁNYOS",IF(OR(NOT(ISNUMBER(E23)),NOT(ISNUMBER(F23)),NOT(ISNUMBER(G23))),"HIBÁS",IF(OR(E23&lt;0,E23&gt;=1,F23&lt;0,F23&gt;=1,G23&lt;0,G23&gt;ROUND(MOD(F23-E23,1)*1440,8)),"HIBÁS",(ROUND(MOD(F23-E23,1)*1440,8)-G23)/1440))))</f>
      </c>
      <c r="I23" s="17"/>
      <c r="J23" s="17"/>
      <c r="K23" s="15" t="str">
        <f>IF(AND(I23="",J23=""),"",IF(OR(I23="",J23=""),"HIÁNYOS",IF(OR(NOT(ISNUMBER(I23)),NOT(ISNUMBER(J23))),"HIBÁS",IF(OR(I23&lt;0,I23&gt;=1,J23&lt;0,J23&gt;=1),"HIBÁS",MOD(J23-I23,1)))))</f>
      </c>
      <c r="L23" s="17"/>
      <c r="M23" s="17"/>
      <c r="N23" s="15" t="str">
        <f>IF(AND(L23="",M23=""),"",IF(OR(L23="",M23=""),"HIÁNYOS",IF(OR(NOT(ISNUMBER(L23)),NOT(ISNUMBER(M23))),"HIBÁS",IF(OR(L23&lt;0,L23&gt;=1,M23&lt;0,M23&gt;=1),"HIBÁS",MOD(M23-L23,1)))))</f>
      </c>
      <c r="O23" s="12"/>
      <c r="P23" s="19"/>
      <c r="Q23" s="19"/>
      <c r="R23" s="12"/>
    </row>
    <row r="24" ht="23" customHeight="1">
      <c r="A24" s="18" t="n">
        <v>46436</v>
      </c>
      <c r="B24" s="11" t="str">
        <v>csütörtök</v>
      </c>
      <c r="C24" s="17"/>
      <c r="D24" s="17"/>
      <c r="E24" s="17"/>
      <c r="F24" s="17"/>
      <c r="G24" s="12"/>
      <c r="H24" s="15" t="str">
        <f>IF(AND(E24="",F24="",G24=""),"",IF(OR(E24="",F24="",G24=""),"HIÁNYOS",IF(OR(NOT(ISNUMBER(E24)),NOT(ISNUMBER(F24)),NOT(ISNUMBER(G24))),"HIBÁS",IF(OR(E24&lt;0,E24&gt;=1,F24&lt;0,F24&gt;=1,G24&lt;0,G24&gt;ROUND(MOD(F24-E24,1)*1440,8)),"HIBÁS",(ROUND(MOD(F24-E24,1)*1440,8)-G24)/1440))))</f>
      </c>
      <c r="I24" s="17"/>
      <c r="J24" s="17"/>
      <c r="K24" s="15" t="str">
        <f>IF(AND(I24="",J24=""),"",IF(OR(I24="",J24=""),"HIÁNYOS",IF(OR(NOT(ISNUMBER(I24)),NOT(ISNUMBER(J24))),"HIBÁS",IF(OR(I24&lt;0,I24&gt;=1,J24&lt;0,J24&gt;=1),"HIBÁS",MOD(J24-I24,1)))))</f>
      </c>
      <c r="L24" s="17"/>
      <c r="M24" s="17"/>
      <c r="N24" s="15" t="str">
        <f>IF(AND(L24="",M24=""),"",IF(OR(L24="",M24=""),"HIÁNYOS",IF(OR(NOT(ISNUMBER(L24)),NOT(ISNUMBER(M24))),"HIBÁS",IF(OR(L24&lt;0,L24&gt;=1,M24&lt;0,M24&gt;=1),"HIBÁS",MOD(M24-L24,1)))))</f>
      </c>
      <c r="O24" s="12"/>
      <c r="P24" s="19"/>
      <c r="Q24" s="19"/>
      <c r="R24" s="12"/>
    </row>
    <row r="25" ht="23" customHeight="1">
      <c r="A25" s="18" t="n">
        <v>46437</v>
      </c>
      <c r="B25" s="11" t="str">
        <v>péntek</v>
      </c>
      <c r="C25" s="17"/>
      <c r="D25" s="17"/>
      <c r="E25" s="17"/>
      <c r="F25" s="17"/>
      <c r="G25" s="12"/>
      <c r="H25" s="15" t="str">
        <f>IF(AND(E25="",F25="",G25=""),"",IF(OR(E25="",F25="",G25=""),"HIÁNYOS",IF(OR(NOT(ISNUMBER(E25)),NOT(ISNUMBER(F25)),NOT(ISNUMBER(G25))),"HIBÁS",IF(OR(E25&lt;0,E25&gt;=1,F25&lt;0,F25&gt;=1,G25&lt;0,G25&gt;ROUND(MOD(F25-E25,1)*1440,8)),"HIBÁS",(ROUND(MOD(F25-E25,1)*1440,8)-G25)/1440))))</f>
      </c>
      <c r="I25" s="17"/>
      <c r="J25" s="17"/>
      <c r="K25" s="15" t="str">
        <f>IF(AND(I25="",J25=""),"",IF(OR(I25="",J25=""),"HIÁNYOS",IF(OR(NOT(ISNUMBER(I25)),NOT(ISNUMBER(J25))),"HIBÁS",IF(OR(I25&lt;0,I25&gt;=1,J25&lt;0,J25&gt;=1),"HIBÁS",MOD(J25-I25,1)))))</f>
      </c>
      <c r="L25" s="17"/>
      <c r="M25" s="17"/>
      <c r="N25" s="15" t="str">
        <f>IF(AND(L25="",M25=""),"",IF(OR(L25="",M25=""),"HIÁNYOS",IF(OR(NOT(ISNUMBER(L25)),NOT(ISNUMBER(M25))),"HIBÁS",IF(OR(L25&lt;0,L25&gt;=1,M25&lt;0,M25&gt;=1),"HIBÁS",MOD(M25-L25,1)))))</f>
      </c>
      <c r="O25" s="12"/>
      <c r="P25" s="19"/>
      <c r="Q25" s="19"/>
      <c r="R25" s="12"/>
    </row>
    <row r="26" ht="23" customHeight="1">
      <c r="A26" s="18" t="n">
        <v>46438</v>
      </c>
      <c r="B26" s="11" t="str">
        <v>szombat</v>
      </c>
      <c r="C26" s="17"/>
      <c r="D26" s="17"/>
      <c r="E26" s="17"/>
      <c r="F26" s="17"/>
      <c r="G26" s="12"/>
      <c r="H26" s="15" t="str">
        <f>IF(AND(E26="",F26="",G26=""),"",IF(OR(E26="",F26="",G26=""),"HIÁNYOS",IF(OR(NOT(ISNUMBER(E26)),NOT(ISNUMBER(F26)),NOT(ISNUMBER(G26))),"HIBÁS",IF(OR(E26&lt;0,E26&gt;=1,F26&lt;0,F26&gt;=1,G26&lt;0,G26&gt;ROUND(MOD(F26-E26,1)*1440,8)),"HIBÁS",(ROUND(MOD(F26-E26,1)*1440,8)-G26)/1440))))</f>
      </c>
      <c r="I26" s="17"/>
      <c r="J26" s="17"/>
      <c r="K26" s="15" t="str">
        <f>IF(AND(I26="",J26=""),"",IF(OR(I26="",J26=""),"HIÁNYOS",IF(OR(NOT(ISNUMBER(I26)),NOT(ISNUMBER(J26))),"HIBÁS",IF(OR(I26&lt;0,I26&gt;=1,J26&lt;0,J26&gt;=1),"HIBÁS",MOD(J26-I26,1)))))</f>
      </c>
      <c r="L26" s="17"/>
      <c r="M26" s="17"/>
      <c r="N26" s="15" t="str">
        <f>IF(AND(L26="",M26=""),"",IF(OR(L26="",M26=""),"HIÁNYOS",IF(OR(NOT(ISNUMBER(L26)),NOT(ISNUMBER(M26))),"HIBÁS",IF(OR(L26&lt;0,L26&gt;=1,M26&lt;0,M26&gt;=1),"HIBÁS",MOD(M26-L26,1)))))</f>
      </c>
      <c r="O26" s="12"/>
      <c r="P26" s="19"/>
      <c r="Q26" s="19"/>
      <c r="R26" s="12"/>
    </row>
    <row r="27" ht="23" customHeight="1">
      <c r="A27" s="18" t="n">
        <v>46439</v>
      </c>
      <c r="B27" s="11" t="str">
        <v>vasárnap</v>
      </c>
      <c r="C27" s="17"/>
      <c r="D27" s="17"/>
      <c r="E27" s="17"/>
      <c r="F27" s="17"/>
      <c r="G27" s="12"/>
      <c r="H27" s="15" t="str">
        <f>IF(AND(E27="",F27="",G27=""),"",IF(OR(E27="",F27="",G27=""),"HIÁNYOS",IF(OR(NOT(ISNUMBER(E27)),NOT(ISNUMBER(F27)),NOT(ISNUMBER(G27))),"HIBÁS",IF(OR(E27&lt;0,E27&gt;=1,F27&lt;0,F27&gt;=1,G27&lt;0,G27&gt;ROUND(MOD(F27-E27,1)*1440,8)),"HIBÁS",(ROUND(MOD(F27-E27,1)*1440,8)-G27)/1440))))</f>
      </c>
      <c r="I27" s="17"/>
      <c r="J27" s="17"/>
      <c r="K27" s="15" t="str">
        <f>IF(AND(I27="",J27=""),"",IF(OR(I27="",J27=""),"HIÁNYOS",IF(OR(NOT(ISNUMBER(I27)),NOT(ISNUMBER(J27))),"HIBÁS",IF(OR(I27&lt;0,I27&gt;=1,J27&lt;0,J27&gt;=1),"HIBÁS",MOD(J27-I27,1)))))</f>
      </c>
      <c r="L27" s="17"/>
      <c r="M27" s="17"/>
      <c r="N27" s="15" t="str">
        <f>IF(AND(L27="",M27=""),"",IF(OR(L27="",M27=""),"HIÁNYOS",IF(OR(NOT(ISNUMBER(L27)),NOT(ISNUMBER(M27))),"HIBÁS",IF(OR(L27&lt;0,L27&gt;=1,M27&lt;0,M27&gt;=1),"HIBÁS",MOD(M27-L27,1)))))</f>
      </c>
      <c r="O27" s="12"/>
      <c r="P27" s="19"/>
      <c r="Q27" s="19"/>
      <c r="R27" s="12"/>
    </row>
    <row r="28" ht="23" customHeight="1">
      <c r="A28" s="18" t="n">
        <v>46440</v>
      </c>
      <c r="B28" s="11" t="str">
        <v>hétfő</v>
      </c>
      <c r="C28" s="17"/>
      <c r="D28" s="17"/>
      <c r="E28" s="17"/>
      <c r="F28" s="17"/>
      <c r="G28" s="12"/>
      <c r="H28" s="15" t="str">
        <f>IF(AND(E28="",F28="",G28=""),"",IF(OR(E28="",F28="",G28=""),"HIÁNYOS",IF(OR(NOT(ISNUMBER(E28)),NOT(ISNUMBER(F28)),NOT(ISNUMBER(G28))),"HIBÁS",IF(OR(E28&lt;0,E28&gt;=1,F28&lt;0,F28&gt;=1,G28&lt;0,G28&gt;ROUND(MOD(F28-E28,1)*1440,8)),"HIBÁS",(ROUND(MOD(F28-E28,1)*1440,8)-G28)/1440))))</f>
      </c>
      <c r="I28" s="17"/>
      <c r="J28" s="17"/>
      <c r="K28" s="15" t="str">
        <f>IF(AND(I28="",J28=""),"",IF(OR(I28="",J28=""),"HIÁNYOS",IF(OR(NOT(ISNUMBER(I28)),NOT(ISNUMBER(J28))),"HIBÁS",IF(OR(I28&lt;0,I28&gt;=1,J28&lt;0,J28&gt;=1),"HIBÁS",MOD(J28-I28,1)))))</f>
      </c>
      <c r="L28" s="17"/>
      <c r="M28" s="17"/>
      <c r="N28" s="15" t="str">
        <f>IF(AND(L28="",M28=""),"",IF(OR(L28="",M28=""),"HIÁNYOS",IF(OR(NOT(ISNUMBER(L28)),NOT(ISNUMBER(M28))),"HIBÁS",IF(OR(L28&lt;0,L28&gt;=1,M28&lt;0,M28&gt;=1),"HIBÁS",MOD(M28-L28,1)))))</f>
      </c>
      <c r="O28" s="12"/>
      <c r="P28" s="19"/>
      <c r="Q28" s="19"/>
      <c r="R28" s="12"/>
    </row>
    <row r="29" ht="23" customHeight="1">
      <c r="A29" s="18" t="n">
        <v>46441</v>
      </c>
      <c r="B29" s="11" t="str">
        <v>kedd</v>
      </c>
      <c r="C29" s="17"/>
      <c r="D29" s="17"/>
      <c r="E29" s="17"/>
      <c r="F29" s="17"/>
      <c r="G29" s="12"/>
      <c r="H29" s="15" t="str">
        <f>IF(AND(E29="",F29="",G29=""),"",IF(OR(E29="",F29="",G29=""),"HIÁNYOS",IF(OR(NOT(ISNUMBER(E29)),NOT(ISNUMBER(F29)),NOT(ISNUMBER(G29))),"HIBÁS",IF(OR(E29&lt;0,E29&gt;=1,F29&lt;0,F29&gt;=1,G29&lt;0,G29&gt;ROUND(MOD(F29-E29,1)*1440,8)),"HIBÁS",(ROUND(MOD(F29-E29,1)*1440,8)-G29)/1440))))</f>
      </c>
      <c r="I29" s="17"/>
      <c r="J29" s="17"/>
      <c r="K29" s="15" t="str">
        <f>IF(AND(I29="",J29=""),"",IF(OR(I29="",J29=""),"HIÁNYOS",IF(OR(NOT(ISNUMBER(I29)),NOT(ISNUMBER(J29))),"HIBÁS",IF(OR(I29&lt;0,I29&gt;=1,J29&lt;0,J29&gt;=1),"HIBÁS",MOD(J29-I29,1)))))</f>
      </c>
      <c r="L29" s="17"/>
      <c r="M29" s="17"/>
      <c r="N29" s="15" t="str">
        <f>IF(AND(L29="",M29=""),"",IF(OR(L29="",M29=""),"HIÁNYOS",IF(OR(NOT(ISNUMBER(L29)),NOT(ISNUMBER(M29))),"HIBÁS",IF(OR(L29&lt;0,L29&gt;=1,M29&lt;0,M29&gt;=1),"HIBÁS",MOD(M29-L29,1)))))</f>
      </c>
      <c r="O29" s="12"/>
      <c r="P29" s="19"/>
      <c r="Q29" s="19"/>
      <c r="R29" s="12"/>
    </row>
    <row r="30" ht="23" customHeight="1">
      <c r="A30" s="18" t="n">
        <v>46442</v>
      </c>
      <c r="B30" s="11" t="str">
        <v>szerda</v>
      </c>
      <c r="C30" s="17"/>
      <c r="D30" s="17"/>
      <c r="E30" s="17"/>
      <c r="F30" s="17"/>
      <c r="G30" s="12"/>
      <c r="H30" s="15" t="str">
        <f>IF(AND(E30="",F30="",G30=""),"",IF(OR(E30="",F30="",G30=""),"HIÁNYOS",IF(OR(NOT(ISNUMBER(E30)),NOT(ISNUMBER(F30)),NOT(ISNUMBER(G30))),"HIBÁS",IF(OR(E30&lt;0,E30&gt;=1,F30&lt;0,F30&gt;=1,G30&lt;0,G30&gt;ROUND(MOD(F30-E30,1)*1440,8)),"HIBÁS",(ROUND(MOD(F30-E30,1)*1440,8)-G30)/1440))))</f>
      </c>
      <c r="I30" s="17"/>
      <c r="J30" s="17"/>
      <c r="K30" s="15" t="str">
        <f>IF(AND(I30="",J30=""),"",IF(OR(I30="",J30=""),"HIÁNYOS",IF(OR(NOT(ISNUMBER(I30)),NOT(ISNUMBER(J30))),"HIBÁS",IF(OR(I30&lt;0,I30&gt;=1,J30&lt;0,J30&gt;=1),"HIBÁS",MOD(J30-I30,1)))))</f>
      </c>
      <c r="L30" s="17"/>
      <c r="M30" s="17"/>
      <c r="N30" s="15" t="str">
        <f>IF(AND(L30="",M30=""),"",IF(OR(L30="",M30=""),"HIÁNYOS",IF(OR(NOT(ISNUMBER(L30)),NOT(ISNUMBER(M30))),"HIBÁS",IF(OR(L30&lt;0,L30&gt;=1,M30&lt;0,M30&gt;=1),"HIBÁS",MOD(M30-L30,1)))))</f>
      </c>
      <c r="O30" s="12"/>
      <c r="P30" s="19"/>
      <c r="Q30" s="19"/>
      <c r="R30" s="12"/>
    </row>
    <row r="31" ht="23" customHeight="1">
      <c r="A31" s="18" t="n">
        <v>46443</v>
      </c>
      <c r="B31" s="11" t="str">
        <v>csütörtök</v>
      </c>
      <c r="C31" s="17"/>
      <c r="D31" s="17"/>
      <c r="E31" s="17"/>
      <c r="F31" s="17"/>
      <c r="G31" s="12"/>
      <c r="H31" s="15" t="str">
        <f>IF(AND(E31="",F31="",G31=""),"",IF(OR(E31="",F31="",G31=""),"HIÁNYOS",IF(OR(NOT(ISNUMBER(E31)),NOT(ISNUMBER(F31)),NOT(ISNUMBER(G31))),"HIBÁS",IF(OR(E31&lt;0,E31&gt;=1,F31&lt;0,F31&gt;=1,G31&lt;0,G31&gt;ROUND(MOD(F31-E31,1)*1440,8)),"HIBÁS",(ROUND(MOD(F31-E31,1)*1440,8)-G31)/1440))))</f>
      </c>
      <c r="I31" s="17"/>
      <c r="J31" s="17"/>
      <c r="K31" s="15" t="str">
        <f>IF(AND(I31="",J31=""),"",IF(OR(I31="",J31=""),"HIÁNYOS",IF(OR(NOT(ISNUMBER(I31)),NOT(ISNUMBER(J31))),"HIBÁS",IF(OR(I31&lt;0,I31&gt;=1,J31&lt;0,J31&gt;=1),"HIBÁS",MOD(J31-I31,1)))))</f>
      </c>
      <c r="L31" s="17"/>
      <c r="M31" s="17"/>
      <c r="N31" s="15" t="str">
        <f>IF(AND(L31="",M31=""),"",IF(OR(L31="",M31=""),"HIÁNYOS",IF(OR(NOT(ISNUMBER(L31)),NOT(ISNUMBER(M31))),"HIBÁS",IF(OR(L31&lt;0,L31&gt;=1,M31&lt;0,M31&gt;=1),"HIBÁS",MOD(M31-L31,1)))))</f>
      </c>
      <c r="O31" s="12"/>
      <c r="P31" s="19"/>
      <c r="Q31" s="19"/>
      <c r="R31" s="12"/>
    </row>
    <row r="32" ht="23" customHeight="1">
      <c r="A32" s="18" t="n">
        <v>46444</v>
      </c>
      <c r="B32" s="11" t="str">
        <v>péntek</v>
      </c>
      <c r="C32" s="17"/>
      <c r="D32" s="17"/>
      <c r="E32" s="17"/>
      <c r="F32" s="17"/>
      <c r="G32" s="12"/>
      <c r="H32" s="15" t="str">
        <f>IF(AND(E32="",F32="",G32=""),"",IF(OR(E32="",F32="",G32=""),"HIÁNYOS",IF(OR(NOT(ISNUMBER(E32)),NOT(ISNUMBER(F32)),NOT(ISNUMBER(G32))),"HIBÁS",IF(OR(E32&lt;0,E32&gt;=1,F32&lt;0,F32&gt;=1,G32&lt;0,G32&gt;ROUND(MOD(F32-E32,1)*1440,8)),"HIBÁS",(ROUND(MOD(F32-E32,1)*1440,8)-G32)/1440))))</f>
      </c>
      <c r="I32" s="17"/>
      <c r="J32" s="17"/>
      <c r="K32" s="15" t="str">
        <f>IF(AND(I32="",J32=""),"",IF(OR(I32="",J32=""),"HIÁNYOS",IF(OR(NOT(ISNUMBER(I32)),NOT(ISNUMBER(J32))),"HIBÁS",IF(OR(I32&lt;0,I32&gt;=1,J32&lt;0,J32&gt;=1),"HIBÁS",MOD(J32-I32,1)))))</f>
      </c>
      <c r="L32" s="17"/>
      <c r="M32" s="17"/>
      <c r="N32" s="15" t="str">
        <f>IF(AND(L32="",M32=""),"",IF(OR(L32="",M32=""),"HIÁNYOS",IF(OR(NOT(ISNUMBER(L32)),NOT(ISNUMBER(M32))),"HIBÁS",IF(OR(L32&lt;0,L32&gt;=1,M32&lt;0,M32&gt;=1),"HIBÁS",MOD(M32-L32,1)))))</f>
      </c>
      <c r="O32" s="12"/>
      <c r="P32" s="19"/>
      <c r="Q32" s="19"/>
      <c r="R32" s="12"/>
    </row>
    <row r="33" ht="23" customHeight="1">
      <c r="A33" s="18" t="n">
        <v>46445</v>
      </c>
      <c r="B33" s="11" t="str">
        <v>szombat</v>
      </c>
      <c r="C33" s="17"/>
      <c r="D33" s="17"/>
      <c r="E33" s="17"/>
      <c r="F33" s="17"/>
      <c r="G33" s="12"/>
      <c r="H33" s="15" t="str">
        <f>IF(AND(E33="",F33="",G33=""),"",IF(OR(E33="",F33="",G33=""),"HIÁNYOS",IF(OR(NOT(ISNUMBER(E33)),NOT(ISNUMBER(F33)),NOT(ISNUMBER(G33))),"HIBÁS",IF(OR(E33&lt;0,E33&gt;=1,F33&lt;0,F33&gt;=1,G33&lt;0,G33&gt;ROUND(MOD(F33-E33,1)*1440,8)),"HIBÁS",(ROUND(MOD(F33-E33,1)*1440,8)-G33)/1440))))</f>
      </c>
      <c r="I33" s="17"/>
      <c r="J33" s="17"/>
      <c r="K33" s="15" t="str">
        <f>IF(AND(I33="",J33=""),"",IF(OR(I33="",J33=""),"HIÁNYOS",IF(OR(NOT(ISNUMBER(I33)),NOT(ISNUMBER(J33))),"HIBÁS",IF(OR(I33&lt;0,I33&gt;=1,J33&lt;0,J33&gt;=1),"HIBÁS",MOD(J33-I33,1)))))</f>
      </c>
      <c r="L33" s="17"/>
      <c r="M33" s="17"/>
      <c r="N33" s="15" t="str">
        <f>IF(AND(L33="",M33=""),"",IF(OR(L33="",M33=""),"HIÁNYOS",IF(OR(NOT(ISNUMBER(L33)),NOT(ISNUMBER(M33))),"HIBÁS",IF(OR(L33&lt;0,L33&gt;=1,M33&lt;0,M33&gt;=1),"HIBÁS",MOD(M33-L33,1)))))</f>
      </c>
      <c r="O33" s="12"/>
      <c r="P33" s="19"/>
      <c r="Q33" s="19"/>
      <c r="R33" s="12"/>
    </row>
    <row r="34" ht="23" customHeight="1">
      <c r="A34" s="18" t="n">
        <v>46446</v>
      </c>
      <c r="B34" s="11" t="str">
        <v>vasárnap</v>
      </c>
      <c r="C34" s="17"/>
      <c r="D34" s="17"/>
      <c r="E34" s="17"/>
      <c r="F34" s="17"/>
      <c r="G34" s="12"/>
      <c r="H34" s="15" t="str">
        <f>IF(AND(E34="",F34="",G34=""),"",IF(OR(E34="",F34="",G34=""),"HIÁNYOS",IF(OR(NOT(ISNUMBER(E34)),NOT(ISNUMBER(F34)),NOT(ISNUMBER(G34))),"HIBÁS",IF(OR(E34&lt;0,E34&gt;=1,F34&lt;0,F34&gt;=1,G34&lt;0,G34&gt;ROUND(MOD(F34-E34,1)*1440,8)),"HIBÁS",(ROUND(MOD(F34-E34,1)*1440,8)-G34)/1440))))</f>
      </c>
      <c r="I34" s="17"/>
      <c r="J34" s="17"/>
      <c r="K34" s="15" t="str">
        <f>IF(AND(I34="",J34=""),"",IF(OR(I34="",J34=""),"HIÁNYOS",IF(OR(NOT(ISNUMBER(I34)),NOT(ISNUMBER(J34))),"HIBÁS",IF(OR(I34&lt;0,I34&gt;=1,J34&lt;0,J34&gt;=1),"HIBÁS",MOD(J34-I34,1)))))</f>
      </c>
      <c r="L34" s="17"/>
      <c r="M34" s="17"/>
      <c r="N34" s="15" t="str">
        <f>IF(AND(L34="",M34=""),"",IF(OR(L34="",M34=""),"HIÁNYOS",IF(OR(NOT(ISNUMBER(L34)),NOT(ISNUMBER(M34))),"HIBÁS",IF(OR(L34&lt;0,L34&gt;=1,M34&lt;0,M34&gt;=1),"HIBÁS",MOD(M34-L34,1)))))</f>
      </c>
      <c r="O34" s="12"/>
      <c r="P34" s="19"/>
      <c r="Q34" s="19"/>
      <c r="R34" s="12"/>
    </row>
    <row r="35" ht="23" customHeight="1">
      <c r="A35" s="6"/>
      <c r="B35" s="6"/>
      <c r="C35" s="6"/>
      <c r="D35" s="6"/>
      <c r="E35" s="6"/>
      <c r="F35" s="6"/>
      <c r="G35" s="6"/>
      <c r="H35" s="16"/>
      <c r="I35" s="6"/>
      <c r="J35" s="6"/>
      <c r="K35" s="16"/>
      <c r="L35" s="6"/>
      <c r="M35" s="6"/>
      <c r="N35" s="16"/>
      <c r="O35" s="6"/>
      <c r="P35" s="6"/>
      <c r="Q35" s="6"/>
      <c r="R35" s="6"/>
    </row>
    <row r="36" ht="23" customHeight="1">
      <c r="A36" s="6" t="str">
        <v>Havi összesítés (tartam / szabadság)</v>
      </c>
      <c r="B36" s="6"/>
      <c r="C36" s="6"/>
      <c r="D36" s="6"/>
      <c r="E36" s="6"/>
      <c r="F36" s="6"/>
      <c r="G36" s="6"/>
      <c r="H36" s="16" t="n">
        <f>IF(COUNTIFS(H7:H34,"HIÁNYOS")+COUNTIFS(H7:H34,"HIBÁS")&gt;0,"JAVÍTANDÓ",SUM(H7:H34))</f>
        <v>0</v>
      </c>
      <c r="I36" s="6"/>
      <c r="J36" s="6"/>
      <c r="K36" s="16" t="n">
        <f>IF(COUNTIFS(K7:K34,"HIÁNYOS")+COUNTIFS(K7:K34,"HIBÁS")&gt;0,"JAVÍTANDÓ",SUM(K7:K34))</f>
        <v>0</v>
      </c>
      <c r="L36" s="6"/>
      <c r="M36" s="6"/>
      <c r="N36" s="16" t="n">
        <f>IF(COUNTIFS(N7:N34,"HIÁNYOS")+COUNTIFS(N7:N34,"HIBÁS")&gt;0,"JAVÍTANDÓ",SUM(N7:N34))</f>
        <v>0</v>
      </c>
      <c r="O36" s="6"/>
      <c r="P36" s="6" t="n">
        <f>SUM(P7:P34)</f>
        <v>0</v>
      </c>
      <c r="Q36" s="6" t="n">
        <f>SUM(Q7:Q34)</f>
        <v>0</v>
      </c>
      <c r="R36" s="6"/>
    </row>
    <row r="37" ht="23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ht="23" customHeight="1">
      <c r="A38" s="6" t="str">
        <v>Ellenőrizte / dátum: __________________   Belső igazolás: __________________   A munkáltató felelősségét nem váltja ki.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ht="23" customHeight="1">
      <c r="A39" s="20" t="str">
        <v>berkalkulator.com | Forrás- és technikai ellenőrzés 2026-10-03 | Nem bérszámfejtő vagy jogi megfelelőséget igazoló eszköz.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</row>
  </sheetData>
  <mergeCells>
    <mergeCell ref="A1:R1"/>
    <mergeCell ref="A2:I2"/>
    <mergeCell ref="J2:R2"/>
    <mergeCell ref="A3:I3"/>
    <mergeCell ref="J3:R3"/>
    <mergeCell ref="A4:R4"/>
    <mergeCell ref="A36:G36"/>
    <mergeCell ref="A38:R38"/>
    <mergeCell ref="A39:R39"/>
  </mergeCells>
  <printOptions horizontalCentered="1" gridLines="0"/>
  <pageMargins left="0.3" right="0.3" top="0.4" bottom="0.4" header="0.2" footer="0.2"/>
  <pageSetup paperSize="8" orientation="landscape" fitToWidth="1" fitToHeight="1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sheetFormatPr defaultRowHeight="15"/>
  <cols>
    <col min="1" max="1" width="12" hidden="0" customWidth="1"/>
    <col min="2" max="2" width="11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  <col min="14" max="14" width="10" hidden="0" customWidth="1"/>
    <col min="15" max="15" width="14" hidden="0" customWidth="1"/>
    <col min="16" max="16" width="12" hidden="0" customWidth="1"/>
    <col min="17" max="17" width="12" hidden="0" customWidth="1"/>
    <col min="18" max="18" width="23" hidden="0" customWidth="1"/>
  </cols>
  <sheetData>
    <row r="1" ht="32" customHeight="1">
      <c r="A1" s="7" t="str">
        <v>Munkaidő-nyilvántartás 2027 – Március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23" customHeight="1">
      <c r="A2" s="6" t="str">
        <v>Munkáltató: [kitöltendő]</v>
      </c>
      <c r="B2" s="6"/>
      <c r="C2" s="6"/>
      <c r="D2" s="6"/>
      <c r="E2" s="6"/>
      <c r="F2" s="6"/>
      <c r="G2" s="6"/>
      <c r="H2" s="6"/>
      <c r="I2" s="6"/>
      <c r="J2" s="6" t="str">
        <v>Munkavállaló: [kitöltendő]</v>
      </c>
      <c r="K2" s="6"/>
      <c r="L2" s="6"/>
      <c r="M2" s="6"/>
      <c r="N2" s="6"/>
      <c r="O2" s="6"/>
      <c r="P2" s="6"/>
      <c r="Q2" s="6"/>
      <c r="R2" s="6"/>
    </row>
    <row r="3" ht="23" customHeight="1">
      <c r="A3" s="6" t="str">
        <v>Munkakör: [kitöltendő]</v>
      </c>
      <c r="B3" s="6"/>
      <c r="C3" s="6"/>
      <c r="D3" s="6"/>
      <c r="E3" s="6"/>
      <c r="F3" s="6"/>
      <c r="G3" s="6"/>
      <c r="H3" s="6"/>
      <c r="I3" s="6"/>
      <c r="J3" s="6" t="str">
        <v>Azonosító: [kitöltendő]</v>
      </c>
      <c r="K3" s="6"/>
      <c r="L3" s="6"/>
      <c r="M3" s="6"/>
      <c r="N3" s="6"/>
      <c r="O3" s="6"/>
      <c r="P3" s="6"/>
      <c r="Q3" s="6"/>
      <c r="R3" s="6"/>
    </row>
    <row r="4" ht="36" customHeight="1">
      <c r="A4" s="6" t="str">
        <v>Előbb olvassa el az Útmutató lapot. E–F: csak rendes idő; I–J: külön túlóra. G: levonandó szünet, 0 is kitöltendő. Tartamok: óra:perc. Szabadság: nap VAGY óra. A3 fekvő nyomtatás.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2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60" customHeight="1">
      <c r="A6" s="10" t="str">
        <v>Dátum</v>
      </c>
      <c r="B6" s="10" t="str">
        <v>Nap</v>
      </c>
      <c r="C6" s="10" t="str">
        <v>Beosztás
kezdete</v>
      </c>
      <c r="D6" s="10" t="str">
        <v>Beosztás
vége</v>
      </c>
      <c r="E6" s="10" t="str">
        <v>Rendes idő
kezdete</v>
      </c>
      <c r="F6" s="10" t="str">
        <v>Rendes idő
vége</v>
      </c>
      <c r="G6" s="10" t="str">
        <v>Szünet
(perc)</v>
      </c>
      <c r="H6" s="10" t="str">
        <v>Rendes
tartam</v>
      </c>
      <c r="I6" s="10" t="str">
        <v>Túlóra
kezdete</v>
      </c>
      <c r="J6" s="10" t="str">
        <v>Túlóra
vége</v>
      </c>
      <c r="K6" s="10" t="str">
        <v>Túlóra
tartama</v>
      </c>
      <c r="L6" s="10" t="str">
        <v>Készenlét
kezdete</v>
      </c>
      <c r="M6" s="10" t="str">
        <v>Készenlét
vége</v>
      </c>
      <c r="N6" s="10" t="str">
        <v>Készenlét
tartama</v>
      </c>
      <c r="O6" s="10" t="str">
        <v>Távollét
jogcíme</v>
      </c>
      <c r="P6" s="10" t="str">
        <v>Szabadság
(nap)</v>
      </c>
      <c r="Q6" s="10" t="str">
        <v>Szabadság
(óra)</v>
      </c>
      <c r="R6" s="10" t="str">
        <v>Megjegyzés / eltérés</v>
      </c>
    </row>
    <row r="7" ht="23" customHeight="1">
      <c r="A7" s="18" t="n">
        <v>46447</v>
      </c>
      <c r="B7" s="11" t="str">
        <v>hétfő</v>
      </c>
      <c r="C7" s="17"/>
      <c r="D7" s="17"/>
      <c r="E7" s="17"/>
      <c r="F7" s="17"/>
      <c r="G7" s="12"/>
      <c r="H7" s="15" t="str">
        <f>IF(AND(E7="",F7="",G7=""),"",IF(OR(E7="",F7="",G7=""),"HIÁNYOS",IF(OR(NOT(ISNUMBER(E7)),NOT(ISNUMBER(F7)),NOT(ISNUMBER(G7))),"HIBÁS",IF(OR(E7&lt;0,E7&gt;=1,F7&lt;0,F7&gt;=1,G7&lt;0,G7&gt;ROUND(MOD(F7-E7,1)*1440,8)),"HIBÁS",(ROUND(MOD(F7-E7,1)*1440,8)-G7)/1440))))</f>
      </c>
      <c r="I7" s="17"/>
      <c r="J7" s="17"/>
      <c r="K7" s="15" t="str">
        <f>IF(AND(I7="",J7=""),"",IF(OR(I7="",J7=""),"HIÁNYOS",IF(OR(NOT(ISNUMBER(I7)),NOT(ISNUMBER(J7))),"HIBÁS",IF(OR(I7&lt;0,I7&gt;=1,J7&lt;0,J7&gt;=1),"HIBÁS",MOD(J7-I7,1)))))</f>
      </c>
      <c r="L7" s="17"/>
      <c r="M7" s="17"/>
      <c r="N7" s="15" t="str">
        <f>IF(AND(L7="",M7=""),"",IF(OR(L7="",M7=""),"HIÁNYOS",IF(OR(NOT(ISNUMBER(L7)),NOT(ISNUMBER(M7))),"HIBÁS",IF(OR(L7&lt;0,L7&gt;=1,M7&lt;0,M7&gt;=1),"HIBÁS",MOD(M7-L7,1)))))</f>
      </c>
      <c r="O7" s="12"/>
      <c r="P7" s="19"/>
      <c r="Q7" s="19"/>
      <c r="R7" s="12"/>
    </row>
    <row r="8" ht="23" customHeight="1">
      <c r="A8" s="18" t="n">
        <v>46448</v>
      </c>
      <c r="B8" s="11" t="str">
        <v>kedd</v>
      </c>
      <c r="C8" s="17"/>
      <c r="D8" s="17"/>
      <c r="E8" s="17"/>
      <c r="F8" s="17"/>
      <c r="G8" s="12"/>
      <c r="H8" s="15" t="str">
        <f>IF(AND(E8="",F8="",G8=""),"",IF(OR(E8="",F8="",G8=""),"HIÁNYOS",IF(OR(NOT(ISNUMBER(E8)),NOT(ISNUMBER(F8)),NOT(ISNUMBER(G8))),"HIBÁS",IF(OR(E8&lt;0,E8&gt;=1,F8&lt;0,F8&gt;=1,G8&lt;0,G8&gt;ROUND(MOD(F8-E8,1)*1440,8)),"HIBÁS",(ROUND(MOD(F8-E8,1)*1440,8)-G8)/1440))))</f>
      </c>
      <c r="I8" s="17"/>
      <c r="J8" s="17"/>
      <c r="K8" s="15" t="str">
        <f>IF(AND(I8="",J8=""),"",IF(OR(I8="",J8=""),"HIÁNYOS",IF(OR(NOT(ISNUMBER(I8)),NOT(ISNUMBER(J8))),"HIBÁS",IF(OR(I8&lt;0,I8&gt;=1,J8&lt;0,J8&gt;=1),"HIBÁS",MOD(J8-I8,1)))))</f>
      </c>
      <c r="L8" s="17"/>
      <c r="M8" s="17"/>
      <c r="N8" s="15" t="str">
        <f>IF(AND(L8="",M8=""),"",IF(OR(L8="",M8=""),"HIÁNYOS",IF(OR(NOT(ISNUMBER(L8)),NOT(ISNUMBER(M8))),"HIBÁS",IF(OR(L8&lt;0,L8&gt;=1,M8&lt;0,M8&gt;=1),"HIBÁS",MOD(M8-L8,1)))))</f>
      </c>
      <c r="O8" s="12"/>
      <c r="P8" s="19"/>
      <c r="Q8" s="19"/>
      <c r="R8" s="12"/>
    </row>
    <row r="9" ht="23" customHeight="1">
      <c r="A9" s="18" t="n">
        <v>46449</v>
      </c>
      <c r="B9" s="11" t="str">
        <v>szerda</v>
      </c>
      <c r="C9" s="17"/>
      <c r="D9" s="17"/>
      <c r="E9" s="17"/>
      <c r="F9" s="17"/>
      <c r="G9" s="12"/>
      <c r="H9" s="15" t="str">
        <f>IF(AND(E9="",F9="",G9=""),"",IF(OR(E9="",F9="",G9=""),"HIÁNYOS",IF(OR(NOT(ISNUMBER(E9)),NOT(ISNUMBER(F9)),NOT(ISNUMBER(G9))),"HIBÁS",IF(OR(E9&lt;0,E9&gt;=1,F9&lt;0,F9&gt;=1,G9&lt;0,G9&gt;ROUND(MOD(F9-E9,1)*1440,8)),"HIBÁS",(ROUND(MOD(F9-E9,1)*1440,8)-G9)/1440))))</f>
      </c>
      <c r="I9" s="17"/>
      <c r="J9" s="17"/>
      <c r="K9" s="15" t="str">
        <f>IF(AND(I9="",J9=""),"",IF(OR(I9="",J9=""),"HIÁNYOS",IF(OR(NOT(ISNUMBER(I9)),NOT(ISNUMBER(J9))),"HIBÁS",IF(OR(I9&lt;0,I9&gt;=1,J9&lt;0,J9&gt;=1),"HIBÁS",MOD(J9-I9,1)))))</f>
      </c>
      <c r="L9" s="17"/>
      <c r="M9" s="17"/>
      <c r="N9" s="15" t="str">
        <f>IF(AND(L9="",M9=""),"",IF(OR(L9="",M9=""),"HIÁNYOS",IF(OR(NOT(ISNUMBER(L9)),NOT(ISNUMBER(M9))),"HIBÁS",IF(OR(L9&lt;0,L9&gt;=1,M9&lt;0,M9&gt;=1),"HIBÁS",MOD(M9-L9,1)))))</f>
      </c>
      <c r="O9" s="12"/>
      <c r="P9" s="19"/>
      <c r="Q9" s="19"/>
      <c r="R9" s="12"/>
    </row>
    <row r="10" ht="23" customHeight="1">
      <c r="A10" s="18" t="n">
        <v>46450</v>
      </c>
      <c r="B10" s="11" t="str">
        <v>csütörtök</v>
      </c>
      <c r="C10" s="17"/>
      <c r="D10" s="17"/>
      <c r="E10" s="17"/>
      <c r="F10" s="17"/>
      <c r="G10" s="12"/>
      <c r="H10" s="15" t="str">
        <f>IF(AND(E10="",F10="",G10=""),"",IF(OR(E10="",F10="",G10=""),"HIÁNYOS",IF(OR(NOT(ISNUMBER(E10)),NOT(ISNUMBER(F10)),NOT(ISNUMBER(G10))),"HIBÁS",IF(OR(E10&lt;0,E10&gt;=1,F10&lt;0,F10&gt;=1,G10&lt;0,G10&gt;ROUND(MOD(F10-E10,1)*1440,8)),"HIBÁS",(ROUND(MOD(F10-E10,1)*1440,8)-G10)/1440))))</f>
      </c>
      <c r="I10" s="17"/>
      <c r="J10" s="17"/>
      <c r="K10" s="15" t="str">
        <f>IF(AND(I10="",J10=""),"",IF(OR(I10="",J10=""),"HIÁNYOS",IF(OR(NOT(ISNUMBER(I10)),NOT(ISNUMBER(J10))),"HIBÁS",IF(OR(I10&lt;0,I10&gt;=1,J10&lt;0,J10&gt;=1),"HIBÁS",MOD(J10-I10,1)))))</f>
      </c>
      <c r="L10" s="17"/>
      <c r="M10" s="17"/>
      <c r="N10" s="15" t="str">
        <f>IF(AND(L10="",M10=""),"",IF(OR(L10="",M10=""),"HIÁNYOS",IF(OR(NOT(ISNUMBER(L10)),NOT(ISNUMBER(M10))),"HIBÁS",IF(OR(L10&lt;0,L10&gt;=1,M10&lt;0,M10&gt;=1),"HIBÁS",MOD(M10-L10,1)))))</f>
      </c>
      <c r="O10" s="12"/>
      <c r="P10" s="19"/>
      <c r="Q10" s="19"/>
      <c r="R10" s="12"/>
    </row>
    <row r="11" ht="23" customHeight="1">
      <c r="A11" s="18" t="n">
        <v>46451</v>
      </c>
      <c r="B11" s="11" t="str">
        <v>péntek</v>
      </c>
      <c r="C11" s="17"/>
      <c r="D11" s="17"/>
      <c r="E11" s="17"/>
      <c r="F11" s="17"/>
      <c r="G11" s="12"/>
      <c r="H11" s="15" t="str">
        <f>IF(AND(E11="",F11="",G11=""),"",IF(OR(E11="",F11="",G11=""),"HIÁNYOS",IF(OR(NOT(ISNUMBER(E11)),NOT(ISNUMBER(F11)),NOT(ISNUMBER(G11))),"HIBÁS",IF(OR(E11&lt;0,E11&gt;=1,F11&lt;0,F11&gt;=1,G11&lt;0,G11&gt;ROUND(MOD(F11-E11,1)*1440,8)),"HIBÁS",(ROUND(MOD(F11-E11,1)*1440,8)-G11)/1440))))</f>
      </c>
      <c r="I11" s="17"/>
      <c r="J11" s="17"/>
      <c r="K11" s="15" t="str">
        <f>IF(AND(I11="",J11=""),"",IF(OR(I11="",J11=""),"HIÁNYOS",IF(OR(NOT(ISNUMBER(I11)),NOT(ISNUMBER(J11))),"HIBÁS",IF(OR(I11&lt;0,I11&gt;=1,J11&lt;0,J11&gt;=1),"HIBÁS",MOD(J11-I11,1)))))</f>
      </c>
      <c r="L11" s="17"/>
      <c r="M11" s="17"/>
      <c r="N11" s="15" t="str">
        <f>IF(AND(L11="",M11=""),"",IF(OR(L11="",M11=""),"HIÁNYOS",IF(OR(NOT(ISNUMBER(L11)),NOT(ISNUMBER(M11))),"HIBÁS",IF(OR(L11&lt;0,L11&gt;=1,M11&lt;0,M11&gt;=1),"HIBÁS",MOD(M11-L11,1)))))</f>
      </c>
      <c r="O11" s="12"/>
      <c r="P11" s="19"/>
      <c r="Q11" s="19"/>
      <c r="R11" s="12"/>
    </row>
    <row r="12" ht="23" customHeight="1">
      <c r="A12" s="18" t="n">
        <v>46452</v>
      </c>
      <c r="B12" s="11" t="str">
        <v>szombat</v>
      </c>
      <c r="C12" s="17"/>
      <c r="D12" s="17"/>
      <c r="E12" s="17"/>
      <c r="F12" s="17"/>
      <c r="G12" s="12"/>
      <c r="H12" s="15" t="str">
        <f>IF(AND(E12="",F12="",G12=""),"",IF(OR(E12="",F12="",G12=""),"HIÁNYOS",IF(OR(NOT(ISNUMBER(E12)),NOT(ISNUMBER(F12)),NOT(ISNUMBER(G12))),"HIBÁS",IF(OR(E12&lt;0,E12&gt;=1,F12&lt;0,F12&gt;=1,G12&lt;0,G12&gt;ROUND(MOD(F12-E12,1)*1440,8)),"HIBÁS",(ROUND(MOD(F12-E12,1)*1440,8)-G12)/1440))))</f>
      </c>
      <c r="I12" s="17"/>
      <c r="J12" s="17"/>
      <c r="K12" s="15" t="str">
        <f>IF(AND(I12="",J12=""),"",IF(OR(I12="",J12=""),"HIÁNYOS",IF(OR(NOT(ISNUMBER(I12)),NOT(ISNUMBER(J12))),"HIBÁS",IF(OR(I12&lt;0,I12&gt;=1,J12&lt;0,J12&gt;=1),"HIBÁS",MOD(J12-I12,1)))))</f>
      </c>
      <c r="L12" s="17"/>
      <c r="M12" s="17"/>
      <c r="N12" s="15" t="str">
        <f>IF(AND(L12="",M12=""),"",IF(OR(L12="",M12=""),"HIÁNYOS",IF(OR(NOT(ISNUMBER(L12)),NOT(ISNUMBER(M12))),"HIBÁS",IF(OR(L12&lt;0,L12&gt;=1,M12&lt;0,M12&gt;=1),"HIBÁS",MOD(M12-L12,1)))))</f>
      </c>
      <c r="O12" s="12"/>
      <c r="P12" s="19"/>
      <c r="Q12" s="19"/>
      <c r="R12" s="12"/>
    </row>
    <row r="13" ht="23" customHeight="1">
      <c r="A13" s="18" t="n">
        <v>46453</v>
      </c>
      <c r="B13" s="11" t="str">
        <v>vasárnap</v>
      </c>
      <c r="C13" s="17"/>
      <c r="D13" s="17"/>
      <c r="E13" s="17"/>
      <c r="F13" s="17"/>
      <c r="G13" s="12"/>
      <c r="H13" s="15" t="str">
        <f>IF(AND(E13="",F13="",G13=""),"",IF(OR(E13="",F13="",G13=""),"HIÁNYOS",IF(OR(NOT(ISNUMBER(E13)),NOT(ISNUMBER(F13)),NOT(ISNUMBER(G13))),"HIBÁS",IF(OR(E13&lt;0,E13&gt;=1,F13&lt;0,F13&gt;=1,G13&lt;0,G13&gt;ROUND(MOD(F13-E13,1)*1440,8)),"HIBÁS",(ROUND(MOD(F13-E13,1)*1440,8)-G13)/1440))))</f>
      </c>
      <c r="I13" s="17"/>
      <c r="J13" s="17"/>
      <c r="K13" s="15" t="str">
        <f>IF(AND(I13="",J13=""),"",IF(OR(I13="",J13=""),"HIÁNYOS",IF(OR(NOT(ISNUMBER(I13)),NOT(ISNUMBER(J13))),"HIBÁS",IF(OR(I13&lt;0,I13&gt;=1,J13&lt;0,J13&gt;=1),"HIBÁS",MOD(J13-I13,1)))))</f>
      </c>
      <c r="L13" s="17"/>
      <c r="M13" s="17"/>
      <c r="N13" s="15" t="str">
        <f>IF(AND(L13="",M13=""),"",IF(OR(L13="",M13=""),"HIÁNYOS",IF(OR(NOT(ISNUMBER(L13)),NOT(ISNUMBER(M13))),"HIBÁS",IF(OR(L13&lt;0,L13&gt;=1,M13&lt;0,M13&gt;=1),"HIBÁS",MOD(M13-L13,1)))))</f>
      </c>
      <c r="O13" s="12"/>
      <c r="P13" s="19"/>
      <c r="Q13" s="19"/>
      <c r="R13" s="12"/>
    </row>
    <row r="14" ht="23" customHeight="1">
      <c r="A14" s="18" t="n">
        <v>46454</v>
      </c>
      <c r="B14" s="11" t="str">
        <v>hétfő</v>
      </c>
      <c r="C14" s="17"/>
      <c r="D14" s="17"/>
      <c r="E14" s="17"/>
      <c r="F14" s="17"/>
      <c r="G14" s="12"/>
      <c r="H14" s="15" t="str">
        <f>IF(AND(E14="",F14="",G14=""),"",IF(OR(E14="",F14="",G14=""),"HIÁNYOS",IF(OR(NOT(ISNUMBER(E14)),NOT(ISNUMBER(F14)),NOT(ISNUMBER(G14))),"HIBÁS",IF(OR(E14&lt;0,E14&gt;=1,F14&lt;0,F14&gt;=1,G14&lt;0,G14&gt;ROUND(MOD(F14-E14,1)*1440,8)),"HIBÁS",(ROUND(MOD(F14-E14,1)*1440,8)-G14)/1440))))</f>
      </c>
      <c r="I14" s="17"/>
      <c r="J14" s="17"/>
      <c r="K14" s="15" t="str">
        <f>IF(AND(I14="",J14=""),"",IF(OR(I14="",J14=""),"HIÁNYOS",IF(OR(NOT(ISNUMBER(I14)),NOT(ISNUMBER(J14))),"HIBÁS",IF(OR(I14&lt;0,I14&gt;=1,J14&lt;0,J14&gt;=1),"HIBÁS",MOD(J14-I14,1)))))</f>
      </c>
      <c r="L14" s="17"/>
      <c r="M14" s="17"/>
      <c r="N14" s="15" t="str">
        <f>IF(AND(L14="",M14=""),"",IF(OR(L14="",M14=""),"HIÁNYOS",IF(OR(NOT(ISNUMBER(L14)),NOT(ISNUMBER(M14))),"HIBÁS",IF(OR(L14&lt;0,L14&gt;=1,M14&lt;0,M14&gt;=1),"HIBÁS",MOD(M14-L14,1)))))</f>
      </c>
      <c r="O14" s="12"/>
      <c r="P14" s="19"/>
      <c r="Q14" s="19"/>
      <c r="R14" s="12"/>
    </row>
    <row r="15" ht="23" customHeight="1">
      <c r="A15" s="18" t="n">
        <v>46455</v>
      </c>
      <c r="B15" s="11" t="str">
        <v>kedd</v>
      </c>
      <c r="C15" s="17"/>
      <c r="D15" s="17"/>
      <c r="E15" s="17"/>
      <c r="F15" s="17"/>
      <c r="G15" s="12"/>
      <c r="H15" s="15" t="str">
        <f>IF(AND(E15="",F15="",G15=""),"",IF(OR(E15="",F15="",G15=""),"HIÁNYOS",IF(OR(NOT(ISNUMBER(E15)),NOT(ISNUMBER(F15)),NOT(ISNUMBER(G15))),"HIBÁS",IF(OR(E15&lt;0,E15&gt;=1,F15&lt;0,F15&gt;=1,G15&lt;0,G15&gt;ROUND(MOD(F15-E15,1)*1440,8)),"HIBÁS",(ROUND(MOD(F15-E15,1)*1440,8)-G15)/1440))))</f>
      </c>
      <c r="I15" s="17"/>
      <c r="J15" s="17"/>
      <c r="K15" s="15" t="str">
        <f>IF(AND(I15="",J15=""),"",IF(OR(I15="",J15=""),"HIÁNYOS",IF(OR(NOT(ISNUMBER(I15)),NOT(ISNUMBER(J15))),"HIBÁS",IF(OR(I15&lt;0,I15&gt;=1,J15&lt;0,J15&gt;=1),"HIBÁS",MOD(J15-I15,1)))))</f>
      </c>
      <c r="L15" s="17"/>
      <c r="M15" s="17"/>
      <c r="N15" s="15" t="str">
        <f>IF(AND(L15="",M15=""),"",IF(OR(L15="",M15=""),"HIÁNYOS",IF(OR(NOT(ISNUMBER(L15)),NOT(ISNUMBER(M15))),"HIBÁS",IF(OR(L15&lt;0,L15&gt;=1,M15&lt;0,M15&gt;=1),"HIBÁS",MOD(M15-L15,1)))))</f>
      </c>
      <c r="O15" s="12"/>
      <c r="P15" s="19"/>
      <c r="Q15" s="19"/>
      <c r="R15" s="12"/>
    </row>
    <row r="16" ht="23" customHeight="1">
      <c r="A16" s="18" t="n">
        <v>46456</v>
      </c>
      <c r="B16" s="11" t="str">
        <v>szerda</v>
      </c>
      <c r="C16" s="17"/>
      <c r="D16" s="17"/>
      <c r="E16" s="17"/>
      <c r="F16" s="17"/>
      <c r="G16" s="12"/>
      <c r="H16" s="15" t="str">
        <f>IF(AND(E16="",F16="",G16=""),"",IF(OR(E16="",F16="",G16=""),"HIÁNYOS",IF(OR(NOT(ISNUMBER(E16)),NOT(ISNUMBER(F16)),NOT(ISNUMBER(G16))),"HIBÁS",IF(OR(E16&lt;0,E16&gt;=1,F16&lt;0,F16&gt;=1,G16&lt;0,G16&gt;ROUND(MOD(F16-E16,1)*1440,8)),"HIBÁS",(ROUND(MOD(F16-E16,1)*1440,8)-G16)/1440))))</f>
      </c>
      <c r="I16" s="17"/>
      <c r="J16" s="17"/>
      <c r="K16" s="15" t="str">
        <f>IF(AND(I16="",J16=""),"",IF(OR(I16="",J16=""),"HIÁNYOS",IF(OR(NOT(ISNUMBER(I16)),NOT(ISNUMBER(J16))),"HIBÁS",IF(OR(I16&lt;0,I16&gt;=1,J16&lt;0,J16&gt;=1),"HIBÁS",MOD(J16-I16,1)))))</f>
      </c>
      <c r="L16" s="17"/>
      <c r="M16" s="17"/>
      <c r="N16" s="15" t="str">
        <f>IF(AND(L16="",M16=""),"",IF(OR(L16="",M16=""),"HIÁNYOS",IF(OR(NOT(ISNUMBER(L16)),NOT(ISNUMBER(M16))),"HIBÁS",IF(OR(L16&lt;0,L16&gt;=1,M16&lt;0,M16&gt;=1),"HIBÁS",MOD(M16-L16,1)))))</f>
      </c>
      <c r="O16" s="12"/>
      <c r="P16" s="19"/>
      <c r="Q16" s="19"/>
      <c r="R16" s="12"/>
    </row>
    <row r="17" ht="23" customHeight="1">
      <c r="A17" s="18" t="n">
        <v>46457</v>
      </c>
      <c r="B17" s="11" t="str">
        <v>csütörtök</v>
      </c>
      <c r="C17" s="17"/>
      <c r="D17" s="17"/>
      <c r="E17" s="17"/>
      <c r="F17" s="17"/>
      <c r="G17" s="12"/>
      <c r="H17" s="15" t="str">
        <f>IF(AND(E17="",F17="",G17=""),"",IF(OR(E17="",F17="",G17=""),"HIÁNYOS",IF(OR(NOT(ISNUMBER(E17)),NOT(ISNUMBER(F17)),NOT(ISNUMBER(G17))),"HIBÁS",IF(OR(E17&lt;0,E17&gt;=1,F17&lt;0,F17&gt;=1,G17&lt;0,G17&gt;ROUND(MOD(F17-E17,1)*1440,8)),"HIBÁS",(ROUND(MOD(F17-E17,1)*1440,8)-G17)/1440))))</f>
      </c>
      <c r="I17" s="17"/>
      <c r="J17" s="17"/>
      <c r="K17" s="15" t="str">
        <f>IF(AND(I17="",J17=""),"",IF(OR(I17="",J17=""),"HIÁNYOS",IF(OR(NOT(ISNUMBER(I17)),NOT(ISNUMBER(J17))),"HIBÁS",IF(OR(I17&lt;0,I17&gt;=1,J17&lt;0,J17&gt;=1),"HIBÁS",MOD(J17-I17,1)))))</f>
      </c>
      <c r="L17" s="17"/>
      <c r="M17" s="17"/>
      <c r="N17" s="15" t="str">
        <f>IF(AND(L17="",M17=""),"",IF(OR(L17="",M17=""),"HIÁNYOS",IF(OR(NOT(ISNUMBER(L17)),NOT(ISNUMBER(M17))),"HIBÁS",IF(OR(L17&lt;0,L17&gt;=1,M17&lt;0,M17&gt;=1),"HIBÁS",MOD(M17-L17,1)))))</f>
      </c>
      <c r="O17" s="12"/>
      <c r="P17" s="19"/>
      <c r="Q17" s="19"/>
      <c r="R17" s="12"/>
    </row>
    <row r="18" ht="23" customHeight="1">
      <c r="A18" s="18" t="n">
        <v>46458</v>
      </c>
      <c r="B18" s="11" t="str">
        <v>péntek</v>
      </c>
      <c r="C18" s="17"/>
      <c r="D18" s="17"/>
      <c r="E18" s="17"/>
      <c r="F18" s="17"/>
      <c r="G18" s="12"/>
      <c r="H18" s="15" t="str">
        <f>IF(AND(E18="",F18="",G18=""),"",IF(OR(E18="",F18="",G18=""),"HIÁNYOS",IF(OR(NOT(ISNUMBER(E18)),NOT(ISNUMBER(F18)),NOT(ISNUMBER(G18))),"HIBÁS",IF(OR(E18&lt;0,E18&gt;=1,F18&lt;0,F18&gt;=1,G18&lt;0,G18&gt;ROUND(MOD(F18-E18,1)*1440,8)),"HIBÁS",(ROUND(MOD(F18-E18,1)*1440,8)-G18)/1440))))</f>
      </c>
      <c r="I18" s="17"/>
      <c r="J18" s="17"/>
      <c r="K18" s="15" t="str">
        <f>IF(AND(I18="",J18=""),"",IF(OR(I18="",J18=""),"HIÁNYOS",IF(OR(NOT(ISNUMBER(I18)),NOT(ISNUMBER(J18))),"HIBÁS",IF(OR(I18&lt;0,I18&gt;=1,J18&lt;0,J18&gt;=1),"HIBÁS",MOD(J18-I18,1)))))</f>
      </c>
      <c r="L18" s="17"/>
      <c r="M18" s="17"/>
      <c r="N18" s="15" t="str">
        <f>IF(AND(L18="",M18=""),"",IF(OR(L18="",M18=""),"HIÁNYOS",IF(OR(NOT(ISNUMBER(L18)),NOT(ISNUMBER(M18))),"HIBÁS",IF(OR(L18&lt;0,L18&gt;=1,M18&lt;0,M18&gt;=1),"HIBÁS",MOD(M18-L18,1)))))</f>
      </c>
      <c r="O18" s="12"/>
      <c r="P18" s="19"/>
      <c r="Q18" s="19"/>
      <c r="R18" s="12"/>
    </row>
    <row r="19" ht="23" customHeight="1">
      <c r="A19" s="18" t="n">
        <v>46459</v>
      </c>
      <c r="B19" s="11" t="str">
        <v>szombat</v>
      </c>
      <c r="C19" s="17"/>
      <c r="D19" s="17"/>
      <c r="E19" s="17"/>
      <c r="F19" s="17"/>
      <c r="G19" s="12"/>
      <c r="H19" s="15" t="str">
        <f>IF(AND(E19="",F19="",G19=""),"",IF(OR(E19="",F19="",G19=""),"HIÁNYOS",IF(OR(NOT(ISNUMBER(E19)),NOT(ISNUMBER(F19)),NOT(ISNUMBER(G19))),"HIBÁS",IF(OR(E19&lt;0,E19&gt;=1,F19&lt;0,F19&gt;=1,G19&lt;0,G19&gt;ROUND(MOD(F19-E19,1)*1440,8)),"HIBÁS",(ROUND(MOD(F19-E19,1)*1440,8)-G19)/1440))))</f>
      </c>
      <c r="I19" s="17"/>
      <c r="J19" s="17"/>
      <c r="K19" s="15" t="str">
        <f>IF(AND(I19="",J19=""),"",IF(OR(I19="",J19=""),"HIÁNYOS",IF(OR(NOT(ISNUMBER(I19)),NOT(ISNUMBER(J19))),"HIBÁS",IF(OR(I19&lt;0,I19&gt;=1,J19&lt;0,J19&gt;=1),"HIBÁS",MOD(J19-I19,1)))))</f>
      </c>
      <c r="L19" s="17"/>
      <c r="M19" s="17"/>
      <c r="N19" s="15" t="str">
        <f>IF(AND(L19="",M19=""),"",IF(OR(L19="",M19=""),"HIÁNYOS",IF(OR(NOT(ISNUMBER(L19)),NOT(ISNUMBER(M19))),"HIBÁS",IF(OR(L19&lt;0,L19&gt;=1,M19&lt;0,M19&gt;=1),"HIBÁS",MOD(M19-L19,1)))))</f>
      </c>
      <c r="O19" s="12"/>
      <c r="P19" s="19"/>
      <c r="Q19" s="19"/>
      <c r="R19" s="12"/>
    </row>
    <row r="20" ht="23" customHeight="1">
      <c r="A20" s="18" t="n">
        <v>46460</v>
      </c>
      <c r="B20" s="11" t="str">
        <v>vasárnap</v>
      </c>
      <c r="C20" s="17"/>
      <c r="D20" s="17"/>
      <c r="E20" s="17"/>
      <c r="F20" s="17"/>
      <c r="G20" s="12"/>
      <c r="H20" s="15" t="str">
        <f>IF(AND(E20="",F20="",G20=""),"",IF(OR(E20="",F20="",G20=""),"HIÁNYOS",IF(OR(NOT(ISNUMBER(E20)),NOT(ISNUMBER(F20)),NOT(ISNUMBER(G20))),"HIBÁS",IF(OR(E20&lt;0,E20&gt;=1,F20&lt;0,F20&gt;=1,G20&lt;0,G20&gt;ROUND(MOD(F20-E20,1)*1440,8)),"HIBÁS",(ROUND(MOD(F20-E20,1)*1440,8)-G20)/1440))))</f>
      </c>
      <c r="I20" s="17"/>
      <c r="J20" s="17"/>
      <c r="K20" s="15" t="str">
        <f>IF(AND(I20="",J20=""),"",IF(OR(I20="",J20=""),"HIÁNYOS",IF(OR(NOT(ISNUMBER(I20)),NOT(ISNUMBER(J20))),"HIBÁS",IF(OR(I20&lt;0,I20&gt;=1,J20&lt;0,J20&gt;=1),"HIBÁS",MOD(J20-I20,1)))))</f>
      </c>
      <c r="L20" s="17"/>
      <c r="M20" s="17"/>
      <c r="N20" s="15" t="str">
        <f>IF(AND(L20="",M20=""),"",IF(OR(L20="",M20=""),"HIÁNYOS",IF(OR(NOT(ISNUMBER(L20)),NOT(ISNUMBER(M20))),"HIBÁS",IF(OR(L20&lt;0,L20&gt;=1,M20&lt;0,M20&gt;=1),"HIBÁS",MOD(M20-L20,1)))))</f>
      </c>
      <c r="O20" s="12"/>
      <c r="P20" s="19"/>
      <c r="Q20" s="19"/>
      <c r="R20" s="12"/>
    </row>
    <row r="21" ht="23" customHeight="1">
      <c r="A21" s="18" t="n">
        <v>46461</v>
      </c>
      <c r="B21" s="11" t="str">
        <v>hétfő</v>
      </c>
      <c r="C21" s="17"/>
      <c r="D21" s="17"/>
      <c r="E21" s="17"/>
      <c r="F21" s="17"/>
      <c r="G21" s="12"/>
      <c r="H21" s="15" t="str">
        <f>IF(AND(E21="",F21="",G21=""),"",IF(OR(E21="",F21="",G21=""),"HIÁNYOS",IF(OR(NOT(ISNUMBER(E21)),NOT(ISNUMBER(F21)),NOT(ISNUMBER(G21))),"HIBÁS",IF(OR(E21&lt;0,E21&gt;=1,F21&lt;0,F21&gt;=1,G21&lt;0,G21&gt;ROUND(MOD(F21-E21,1)*1440,8)),"HIBÁS",(ROUND(MOD(F21-E21,1)*1440,8)-G21)/1440))))</f>
      </c>
      <c r="I21" s="17"/>
      <c r="J21" s="17"/>
      <c r="K21" s="15" t="str">
        <f>IF(AND(I21="",J21=""),"",IF(OR(I21="",J21=""),"HIÁNYOS",IF(OR(NOT(ISNUMBER(I21)),NOT(ISNUMBER(J21))),"HIBÁS",IF(OR(I21&lt;0,I21&gt;=1,J21&lt;0,J21&gt;=1),"HIBÁS",MOD(J21-I21,1)))))</f>
      </c>
      <c r="L21" s="17"/>
      <c r="M21" s="17"/>
      <c r="N21" s="15" t="str">
        <f>IF(AND(L21="",M21=""),"",IF(OR(L21="",M21=""),"HIÁNYOS",IF(OR(NOT(ISNUMBER(L21)),NOT(ISNUMBER(M21))),"HIBÁS",IF(OR(L21&lt;0,L21&gt;=1,M21&lt;0,M21&gt;=1),"HIBÁS",MOD(M21-L21,1)))))</f>
      </c>
      <c r="O21" s="12"/>
      <c r="P21" s="19"/>
      <c r="Q21" s="19"/>
      <c r="R21" s="12"/>
    </row>
    <row r="22" ht="23" customHeight="1">
      <c r="A22" s="18" t="n">
        <v>46462</v>
      </c>
      <c r="B22" s="11" t="str">
        <v>kedd</v>
      </c>
      <c r="C22" s="17"/>
      <c r="D22" s="17"/>
      <c r="E22" s="17"/>
      <c r="F22" s="17"/>
      <c r="G22" s="12"/>
      <c r="H22" s="15" t="str">
        <f>IF(AND(E22="",F22="",G22=""),"",IF(OR(E22="",F22="",G22=""),"HIÁNYOS",IF(OR(NOT(ISNUMBER(E22)),NOT(ISNUMBER(F22)),NOT(ISNUMBER(G22))),"HIBÁS",IF(OR(E22&lt;0,E22&gt;=1,F22&lt;0,F22&gt;=1,G22&lt;0,G22&gt;ROUND(MOD(F22-E22,1)*1440,8)),"HIBÁS",(ROUND(MOD(F22-E22,1)*1440,8)-G22)/1440))))</f>
      </c>
      <c r="I22" s="17"/>
      <c r="J22" s="17"/>
      <c r="K22" s="15" t="str">
        <f>IF(AND(I22="",J22=""),"",IF(OR(I22="",J22=""),"HIÁNYOS",IF(OR(NOT(ISNUMBER(I22)),NOT(ISNUMBER(J22))),"HIBÁS",IF(OR(I22&lt;0,I22&gt;=1,J22&lt;0,J22&gt;=1),"HIBÁS",MOD(J22-I22,1)))))</f>
      </c>
      <c r="L22" s="17"/>
      <c r="M22" s="17"/>
      <c r="N22" s="15" t="str">
        <f>IF(AND(L22="",M22=""),"",IF(OR(L22="",M22=""),"HIÁNYOS",IF(OR(NOT(ISNUMBER(L22)),NOT(ISNUMBER(M22))),"HIBÁS",IF(OR(L22&lt;0,L22&gt;=1,M22&lt;0,M22&gt;=1),"HIBÁS",MOD(M22-L22,1)))))</f>
      </c>
      <c r="O22" s="12"/>
      <c r="P22" s="19"/>
      <c r="Q22" s="19"/>
      <c r="R22" s="12"/>
    </row>
    <row r="23" ht="23" customHeight="1">
      <c r="A23" s="18" t="n">
        <v>46463</v>
      </c>
      <c r="B23" s="11" t="str">
        <v>szerda</v>
      </c>
      <c r="C23" s="17"/>
      <c r="D23" s="17"/>
      <c r="E23" s="17"/>
      <c r="F23" s="17"/>
      <c r="G23" s="12"/>
      <c r="H23" s="15" t="str">
        <f>IF(AND(E23="",F23="",G23=""),"",IF(OR(E23="",F23="",G23=""),"HIÁNYOS",IF(OR(NOT(ISNUMBER(E23)),NOT(ISNUMBER(F23)),NOT(ISNUMBER(G23))),"HIBÁS",IF(OR(E23&lt;0,E23&gt;=1,F23&lt;0,F23&gt;=1,G23&lt;0,G23&gt;ROUND(MOD(F23-E23,1)*1440,8)),"HIBÁS",(ROUND(MOD(F23-E23,1)*1440,8)-G23)/1440))))</f>
      </c>
      <c r="I23" s="17"/>
      <c r="J23" s="17"/>
      <c r="K23" s="15" t="str">
        <f>IF(AND(I23="",J23=""),"",IF(OR(I23="",J23=""),"HIÁNYOS",IF(OR(NOT(ISNUMBER(I23)),NOT(ISNUMBER(J23))),"HIBÁS",IF(OR(I23&lt;0,I23&gt;=1,J23&lt;0,J23&gt;=1),"HIBÁS",MOD(J23-I23,1)))))</f>
      </c>
      <c r="L23" s="17"/>
      <c r="M23" s="17"/>
      <c r="N23" s="15" t="str">
        <f>IF(AND(L23="",M23=""),"",IF(OR(L23="",M23=""),"HIÁNYOS",IF(OR(NOT(ISNUMBER(L23)),NOT(ISNUMBER(M23))),"HIBÁS",IF(OR(L23&lt;0,L23&gt;=1,M23&lt;0,M23&gt;=1),"HIBÁS",MOD(M23-L23,1)))))</f>
      </c>
      <c r="O23" s="12"/>
      <c r="P23" s="19"/>
      <c r="Q23" s="19"/>
      <c r="R23" s="12"/>
    </row>
    <row r="24" ht="23" customHeight="1">
      <c r="A24" s="18" t="n">
        <v>46464</v>
      </c>
      <c r="B24" s="11" t="str">
        <v>csütörtök</v>
      </c>
      <c r="C24" s="17"/>
      <c r="D24" s="17"/>
      <c r="E24" s="17"/>
      <c r="F24" s="17"/>
      <c r="G24" s="12"/>
      <c r="H24" s="15" t="str">
        <f>IF(AND(E24="",F24="",G24=""),"",IF(OR(E24="",F24="",G24=""),"HIÁNYOS",IF(OR(NOT(ISNUMBER(E24)),NOT(ISNUMBER(F24)),NOT(ISNUMBER(G24))),"HIBÁS",IF(OR(E24&lt;0,E24&gt;=1,F24&lt;0,F24&gt;=1,G24&lt;0,G24&gt;ROUND(MOD(F24-E24,1)*1440,8)),"HIBÁS",(ROUND(MOD(F24-E24,1)*1440,8)-G24)/1440))))</f>
      </c>
      <c r="I24" s="17"/>
      <c r="J24" s="17"/>
      <c r="K24" s="15" t="str">
        <f>IF(AND(I24="",J24=""),"",IF(OR(I24="",J24=""),"HIÁNYOS",IF(OR(NOT(ISNUMBER(I24)),NOT(ISNUMBER(J24))),"HIBÁS",IF(OR(I24&lt;0,I24&gt;=1,J24&lt;0,J24&gt;=1),"HIBÁS",MOD(J24-I24,1)))))</f>
      </c>
      <c r="L24" s="17"/>
      <c r="M24" s="17"/>
      <c r="N24" s="15" t="str">
        <f>IF(AND(L24="",M24=""),"",IF(OR(L24="",M24=""),"HIÁNYOS",IF(OR(NOT(ISNUMBER(L24)),NOT(ISNUMBER(M24))),"HIBÁS",IF(OR(L24&lt;0,L24&gt;=1,M24&lt;0,M24&gt;=1),"HIBÁS",MOD(M24-L24,1)))))</f>
      </c>
      <c r="O24" s="12"/>
      <c r="P24" s="19"/>
      <c r="Q24" s="19"/>
      <c r="R24" s="12"/>
    </row>
    <row r="25" ht="23" customHeight="1">
      <c r="A25" s="18" t="n">
        <v>46465</v>
      </c>
      <c r="B25" s="11" t="str">
        <v>péntek</v>
      </c>
      <c r="C25" s="17"/>
      <c r="D25" s="17"/>
      <c r="E25" s="17"/>
      <c r="F25" s="17"/>
      <c r="G25" s="12"/>
      <c r="H25" s="15" t="str">
        <f>IF(AND(E25="",F25="",G25=""),"",IF(OR(E25="",F25="",G25=""),"HIÁNYOS",IF(OR(NOT(ISNUMBER(E25)),NOT(ISNUMBER(F25)),NOT(ISNUMBER(G25))),"HIBÁS",IF(OR(E25&lt;0,E25&gt;=1,F25&lt;0,F25&gt;=1,G25&lt;0,G25&gt;ROUND(MOD(F25-E25,1)*1440,8)),"HIBÁS",(ROUND(MOD(F25-E25,1)*1440,8)-G25)/1440))))</f>
      </c>
      <c r="I25" s="17"/>
      <c r="J25" s="17"/>
      <c r="K25" s="15" t="str">
        <f>IF(AND(I25="",J25=""),"",IF(OR(I25="",J25=""),"HIÁNYOS",IF(OR(NOT(ISNUMBER(I25)),NOT(ISNUMBER(J25))),"HIBÁS",IF(OR(I25&lt;0,I25&gt;=1,J25&lt;0,J25&gt;=1),"HIBÁS",MOD(J25-I25,1)))))</f>
      </c>
      <c r="L25" s="17"/>
      <c r="M25" s="17"/>
      <c r="N25" s="15" t="str">
        <f>IF(AND(L25="",M25=""),"",IF(OR(L25="",M25=""),"HIÁNYOS",IF(OR(NOT(ISNUMBER(L25)),NOT(ISNUMBER(M25))),"HIBÁS",IF(OR(L25&lt;0,L25&gt;=1,M25&lt;0,M25&gt;=1),"HIBÁS",MOD(M25-L25,1)))))</f>
      </c>
      <c r="O25" s="12"/>
      <c r="P25" s="19"/>
      <c r="Q25" s="19"/>
      <c r="R25" s="12"/>
    </row>
    <row r="26" ht="23" customHeight="1">
      <c r="A26" s="18" t="n">
        <v>46466</v>
      </c>
      <c r="B26" s="11" t="str">
        <v>szombat</v>
      </c>
      <c r="C26" s="17"/>
      <c r="D26" s="17"/>
      <c r="E26" s="17"/>
      <c r="F26" s="17"/>
      <c r="G26" s="12"/>
      <c r="H26" s="15" t="str">
        <f>IF(AND(E26="",F26="",G26=""),"",IF(OR(E26="",F26="",G26=""),"HIÁNYOS",IF(OR(NOT(ISNUMBER(E26)),NOT(ISNUMBER(F26)),NOT(ISNUMBER(G26))),"HIBÁS",IF(OR(E26&lt;0,E26&gt;=1,F26&lt;0,F26&gt;=1,G26&lt;0,G26&gt;ROUND(MOD(F26-E26,1)*1440,8)),"HIBÁS",(ROUND(MOD(F26-E26,1)*1440,8)-G26)/1440))))</f>
      </c>
      <c r="I26" s="17"/>
      <c r="J26" s="17"/>
      <c r="K26" s="15" t="str">
        <f>IF(AND(I26="",J26=""),"",IF(OR(I26="",J26=""),"HIÁNYOS",IF(OR(NOT(ISNUMBER(I26)),NOT(ISNUMBER(J26))),"HIBÁS",IF(OR(I26&lt;0,I26&gt;=1,J26&lt;0,J26&gt;=1),"HIBÁS",MOD(J26-I26,1)))))</f>
      </c>
      <c r="L26" s="17"/>
      <c r="M26" s="17"/>
      <c r="N26" s="15" t="str">
        <f>IF(AND(L26="",M26=""),"",IF(OR(L26="",M26=""),"HIÁNYOS",IF(OR(NOT(ISNUMBER(L26)),NOT(ISNUMBER(M26))),"HIBÁS",IF(OR(L26&lt;0,L26&gt;=1,M26&lt;0,M26&gt;=1),"HIBÁS",MOD(M26-L26,1)))))</f>
      </c>
      <c r="O26" s="12"/>
      <c r="P26" s="19"/>
      <c r="Q26" s="19"/>
      <c r="R26" s="12"/>
    </row>
    <row r="27" ht="23" customHeight="1">
      <c r="A27" s="18" t="n">
        <v>46467</v>
      </c>
      <c r="B27" s="11" t="str">
        <v>vasárnap</v>
      </c>
      <c r="C27" s="17"/>
      <c r="D27" s="17"/>
      <c r="E27" s="17"/>
      <c r="F27" s="17"/>
      <c r="G27" s="12"/>
      <c r="H27" s="15" t="str">
        <f>IF(AND(E27="",F27="",G27=""),"",IF(OR(E27="",F27="",G27=""),"HIÁNYOS",IF(OR(NOT(ISNUMBER(E27)),NOT(ISNUMBER(F27)),NOT(ISNUMBER(G27))),"HIBÁS",IF(OR(E27&lt;0,E27&gt;=1,F27&lt;0,F27&gt;=1,G27&lt;0,G27&gt;ROUND(MOD(F27-E27,1)*1440,8)),"HIBÁS",(ROUND(MOD(F27-E27,1)*1440,8)-G27)/1440))))</f>
      </c>
      <c r="I27" s="17"/>
      <c r="J27" s="17"/>
      <c r="K27" s="15" t="str">
        <f>IF(AND(I27="",J27=""),"",IF(OR(I27="",J27=""),"HIÁNYOS",IF(OR(NOT(ISNUMBER(I27)),NOT(ISNUMBER(J27))),"HIBÁS",IF(OR(I27&lt;0,I27&gt;=1,J27&lt;0,J27&gt;=1),"HIBÁS",MOD(J27-I27,1)))))</f>
      </c>
      <c r="L27" s="17"/>
      <c r="M27" s="17"/>
      <c r="N27" s="15" t="str">
        <f>IF(AND(L27="",M27=""),"",IF(OR(L27="",M27=""),"HIÁNYOS",IF(OR(NOT(ISNUMBER(L27)),NOT(ISNUMBER(M27))),"HIBÁS",IF(OR(L27&lt;0,L27&gt;=1,M27&lt;0,M27&gt;=1),"HIBÁS",MOD(M27-L27,1)))))</f>
      </c>
      <c r="O27" s="12"/>
      <c r="P27" s="19"/>
      <c r="Q27" s="19"/>
      <c r="R27" s="12"/>
    </row>
    <row r="28" ht="23" customHeight="1">
      <c r="A28" s="18" t="n">
        <v>46468</v>
      </c>
      <c r="B28" s="11" t="str">
        <v>hétfő</v>
      </c>
      <c r="C28" s="17"/>
      <c r="D28" s="17"/>
      <c r="E28" s="17"/>
      <c r="F28" s="17"/>
      <c r="G28" s="12"/>
      <c r="H28" s="15" t="str">
        <f>IF(AND(E28="",F28="",G28=""),"",IF(OR(E28="",F28="",G28=""),"HIÁNYOS",IF(OR(NOT(ISNUMBER(E28)),NOT(ISNUMBER(F28)),NOT(ISNUMBER(G28))),"HIBÁS",IF(OR(E28&lt;0,E28&gt;=1,F28&lt;0,F28&gt;=1,G28&lt;0,G28&gt;ROUND(MOD(F28-E28,1)*1440,8)),"HIBÁS",(ROUND(MOD(F28-E28,1)*1440,8)-G28)/1440))))</f>
      </c>
      <c r="I28" s="17"/>
      <c r="J28" s="17"/>
      <c r="K28" s="15" t="str">
        <f>IF(AND(I28="",J28=""),"",IF(OR(I28="",J28=""),"HIÁNYOS",IF(OR(NOT(ISNUMBER(I28)),NOT(ISNUMBER(J28))),"HIBÁS",IF(OR(I28&lt;0,I28&gt;=1,J28&lt;0,J28&gt;=1),"HIBÁS",MOD(J28-I28,1)))))</f>
      </c>
      <c r="L28" s="17"/>
      <c r="M28" s="17"/>
      <c r="N28" s="15" t="str">
        <f>IF(AND(L28="",M28=""),"",IF(OR(L28="",M28=""),"HIÁNYOS",IF(OR(NOT(ISNUMBER(L28)),NOT(ISNUMBER(M28))),"HIBÁS",IF(OR(L28&lt;0,L28&gt;=1,M28&lt;0,M28&gt;=1),"HIBÁS",MOD(M28-L28,1)))))</f>
      </c>
      <c r="O28" s="12"/>
      <c r="P28" s="19"/>
      <c r="Q28" s="19"/>
      <c r="R28" s="12"/>
    </row>
    <row r="29" ht="23" customHeight="1">
      <c r="A29" s="18" t="n">
        <v>46469</v>
      </c>
      <c r="B29" s="11" t="str">
        <v>kedd</v>
      </c>
      <c r="C29" s="17"/>
      <c r="D29" s="17"/>
      <c r="E29" s="17"/>
      <c r="F29" s="17"/>
      <c r="G29" s="12"/>
      <c r="H29" s="15" t="str">
        <f>IF(AND(E29="",F29="",G29=""),"",IF(OR(E29="",F29="",G29=""),"HIÁNYOS",IF(OR(NOT(ISNUMBER(E29)),NOT(ISNUMBER(F29)),NOT(ISNUMBER(G29))),"HIBÁS",IF(OR(E29&lt;0,E29&gt;=1,F29&lt;0,F29&gt;=1,G29&lt;0,G29&gt;ROUND(MOD(F29-E29,1)*1440,8)),"HIBÁS",(ROUND(MOD(F29-E29,1)*1440,8)-G29)/1440))))</f>
      </c>
      <c r="I29" s="17"/>
      <c r="J29" s="17"/>
      <c r="K29" s="15" t="str">
        <f>IF(AND(I29="",J29=""),"",IF(OR(I29="",J29=""),"HIÁNYOS",IF(OR(NOT(ISNUMBER(I29)),NOT(ISNUMBER(J29))),"HIBÁS",IF(OR(I29&lt;0,I29&gt;=1,J29&lt;0,J29&gt;=1),"HIBÁS",MOD(J29-I29,1)))))</f>
      </c>
      <c r="L29" s="17"/>
      <c r="M29" s="17"/>
      <c r="N29" s="15" t="str">
        <f>IF(AND(L29="",M29=""),"",IF(OR(L29="",M29=""),"HIÁNYOS",IF(OR(NOT(ISNUMBER(L29)),NOT(ISNUMBER(M29))),"HIBÁS",IF(OR(L29&lt;0,L29&gt;=1,M29&lt;0,M29&gt;=1),"HIBÁS",MOD(M29-L29,1)))))</f>
      </c>
      <c r="O29" s="12"/>
      <c r="P29" s="19"/>
      <c r="Q29" s="19"/>
      <c r="R29" s="12"/>
    </row>
    <row r="30" ht="23" customHeight="1">
      <c r="A30" s="18" t="n">
        <v>46470</v>
      </c>
      <c r="B30" s="11" t="str">
        <v>szerda</v>
      </c>
      <c r="C30" s="17"/>
      <c r="D30" s="17"/>
      <c r="E30" s="17"/>
      <c r="F30" s="17"/>
      <c r="G30" s="12"/>
      <c r="H30" s="15" t="str">
        <f>IF(AND(E30="",F30="",G30=""),"",IF(OR(E30="",F30="",G30=""),"HIÁNYOS",IF(OR(NOT(ISNUMBER(E30)),NOT(ISNUMBER(F30)),NOT(ISNUMBER(G30))),"HIBÁS",IF(OR(E30&lt;0,E30&gt;=1,F30&lt;0,F30&gt;=1,G30&lt;0,G30&gt;ROUND(MOD(F30-E30,1)*1440,8)),"HIBÁS",(ROUND(MOD(F30-E30,1)*1440,8)-G30)/1440))))</f>
      </c>
      <c r="I30" s="17"/>
      <c r="J30" s="17"/>
      <c r="K30" s="15" t="str">
        <f>IF(AND(I30="",J30=""),"",IF(OR(I30="",J30=""),"HIÁNYOS",IF(OR(NOT(ISNUMBER(I30)),NOT(ISNUMBER(J30))),"HIBÁS",IF(OR(I30&lt;0,I30&gt;=1,J30&lt;0,J30&gt;=1),"HIBÁS",MOD(J30-I30,1)))))</f>
      </c>
      <c r="L30" s="17"/>
      <c r="M30" s="17"/>
      <c r="N30" s="15" t="str">
        <f>IF(AND(L30="",M30=""),"",IF(OR(L30="",M30=""),"HIÁNYOS",IF(OR(NOT(ISNUMBER(L30)),NOT(ISNUMBER(M30))),"HIBÁS",IF(OR(L30&lt;0,L30&gt;=1,M30&lt;0,M30&gt;=1),"HIBÁS",MOD(M30-L30,1)))))</f>
      </c>
      <c r="O30" s="12"/>
      <c r="P30" s="19"/>
      <c r="Q30" s="19"/>
      <c r="R30" s="12"/>
    </row>
    <row r="31" ht="23" customHeight="1">
      <c r="A31" s="18" t="n">
        <v>46471</v>
      </c>
      <c r="B31" s="11" t="str">
        <v>csütörtök</v>
      </c>
      <c r="C31" s="17"/>
      <c r="D31" s="17"/>
      <c r="E31" s="17"/>
      <c r="F31" s="17"/>
      <c r="G31" s="12"/>
      <c r="H31" s="15" t="str">
        <f>IF(AND(E31="",F31="",G31=""),"",IF(OR(E31="",F31="",G31=""),"HIÁNYOS",IF(OR(NOT(ISNUMBER(E31)),NOT(ISNUMBER(F31)),NOT(ISNUMBER(G31))),"HIBÁS",IF(OR(E31&lt;0,E31&gt;=1,F31&lt;0,F31&gt;=1,G31&lt;0,G31&gt;ROUND(MOD(F31-E31,1)*1440,8)),"HIBÁS",(ROUND(MOD(F31-E31,1)*1440,8)-G31)/1440))))</f>
      </c>
      <c r="I31" s="17"/>
      <c r="J31" s="17"/>
      <c r="K31" s="15" t="str">
        <f>IF(AND(I31="",J31=""),"",IF(OR(I31="",J31=""),"HIÁNYOS",IF(OR(NOT(ISNUMBER(I31)),NOT(ISNUMBER(J31))),"HIBÁS",IF(OR(I31&lt;0,I31&gt;=1,J31&lt;0,J31&gt;=1),"HIBÁS",MOD(J31-I31,1)))))</f>
      </c>
      <c r="L31" s="17"/>
      <c r="M31" s="17"/>
      <c r="N31" s="15" t="str">
        <f>IF(AND(L31="",M31=""),"",IF(OR(L31="",M31=""),"HIÁNYOS",IF(OR(NOT(ISNUMBER(L31)),NOT(ISNUMBER(M31))),"HIBÁS",IF(OR(L31&lt;0,L31&gt;=1,M31&lt;0,M31&gt;=1),"HIBÁS",MOD(M31-L31,1)))))</f>
      </c>
      <c r="O31" s="12"/>
      <c r="P31" s="19"/>
      <c r="Q31" s="19"/>
      <c r="R31" s="12"/>
    </row>
    <row r="32" ht="23" customHeight="1">
      <c r="A32" s="18" t="n">
        <v>46472</v>
      </c>
      <c r="B32" s="11" t="str">
        <v>péntek</v>
      </c>
      <c r="C32" s="17"/>
      <c r="D32" s="17"/>
      <c r="E32" s="17"/>
      <c r="F32" s="17"/>
      <c r="G32" s="12"/>
      <c r="H32" s="15" t="str">
        <f>IF(AND(E32="",F32="",G32=""),"",IF(OR(E32="",F32="",G32=""),"HIÁNYOS",IF(OR(NOT(ISNUMBER(E32)),NOT(ISNUMBER(F32)),NOT(ISNUMBER(G32))),"HIBÁS",IF(OR(E32&lt;0,E32&gt;=1,F32&lt;0,F32&gt;=1,G32&lt;0,G32&gt;ROUND(MOD(F32-E32,1)*1440,8)),"HIBÁS",(ROUND(MOD(F32-E32,1)*1440,8)-G32)/1440))))</f>
      </c>
      <c r="I32" s="17"/>
      <c r="J32" s="17"/>
      <c r="K32" s="15" t="str">
        <f>IF(AND(I32="",J32=""),"",IF(OR(I32="",J32=""),"HIÁNYOS",IF(OR(NOT(ISNUMBER(I32)),NOT(ISNUMBER(J32))),"HIBÁS",IF(OR(I32&lt;0,I32&gt;=1,J32&lt;0,J32&gt;=1),"HIBÁS",MOD(J32-I32,1)))))</f>
      </c>
      <c r="L32" s="17"/>
      <c r="M32" s="17"/>
      <c r="N32" s="15" t="str">
        <f>IF(AND(L32="",M32=""),"",IF(OR(L32="",M32=""),"HIÁNYOS",IF(OR(NOT(ISNUMBER(L32)),NOT(ISNUMBER(M32))),"HIBÁS",IF(OR(L32&lt;0,L32&gt;=1,M32&lt;0,M32&gt;=1),"HIBÁS",MOD(M32-L32,1)))))</f>
      </c>
      <c r="O32" s="12"/>
      <c r="P32" s="19"/>
      <c r="Q32" s="19"/>
      <c r="R32" s="12"/>
    </row>
    <row r="33" ht="23" customHeight="1">
      <c r="A33" s="18" t="n">
        <v>46473</v>
      </c>
      <c r="B33" s="11" t="str">
        <v>szombat</v>
      </c>
      <c r="C33" s="17"/>
      <c r="D33" s="17"/>
      <c r="E33" s="17"/>
      <c r="F33" s="17"/>
      <c r="G33" s="12"/>
      <c r="H33" s="15" t="str">
        <f>IF(AND(E33="",F33="",G33=""),"",IF(OR(E33="",F33="",G33=""),"HIÁNYOS",IF(OR(NOT(ISNUMBER(E33)),NOT(ISNUMBER(F33)),NOT(ISNUMBER(G33))),"HIBÁS",IF(OR(E33&lt;0,E33&gt;=1,F33&lt;0,F33&gt;=1,G33&lt;0,G33&gt;ROUND(MOD(F33-E33,1)*1440,8)),"HIBÁS",(ROUND(MOD(F33-E33,1)*1440,8)-G33)/1440))))</f>
      </c>
      <c r="I33" s="17"/>
      <c r="J33" s="17"/>
      <c r="K33" s="15" t="str">
        <f>IF(AND(I33="",J33=""),"",IF(OR(I33="",J33=""),"HIÁNYOS",IF(OR(NOT(ISNUMBER(I33)),NOT(ISNUMBER(J33))),"HIBÁS",IF(OR(I33&lt;0,I33&gt;=1,J33&lt;0,J33&gt;=1),"HIBÁS",MOD(J33-I33,1)))))</f>
      </c>
      <c r="L33" s="17"/>
      <c r="M33" s="17"/>
      <c r="N33" s="15" t="str">
        <f>IF(AND(L33="",M33=""),"",IF(OR(L33="",M33=""),"HIÁNYOS",IF(OR(NOT(ISNUMBER(L33)),NOT(ISNUMBER(M33))),"HIBÁS",IF(OR(L33&lt;0,L33&gt;=1,M33&lt;0,M33&gt;=1),"HIBÁS",MOD(M33-L33,1)))))</f>
      </c>
      <c r="O33" s="12"/>
      <c r="P33" s="19"/>
      <c r="Q33" s="19"/>
      <c r="R33" s="12"/>
    </row>
    <row r="34" ht="23" customHeight="1">
      <c r="A34" s="18" t="n">
        <v>46474</v>
      </c>
      <c r="B34" s="11" t="str">
        <v>vasárnap</v>
      </c>
      <c r="C34" s="17"/>
      <c r="D34" s="17"/>
      <c r="E34" s="17"/>
      <c r="F34" s="17"/>
      <c r="G34" s="12"/>
      <c r="H34" s="15" t="str">
        <f>IF(AND(E34="",F34="",G34=""),"",IF(OR(E34="",F34="",G34=""),"HIÁNYOS",IF(OR(NOT(ISNUMBER(E34)),NOT(ISNUMBER(F34)),NOT(ISNUMBER(G34))),"HIBÁS",IF(OR(E34&lt;0,E34&gt;=1,F34&lt;0,F34&gt;=1,G34&lt;0,G34&gt;ROUND(MOD(F34-E34,1)*1440,8)),"HIBÁS",(ROUND(MOD(F34-E34,1)*1440,8)-G34)/1440))))</f>
      </c>
      <c r="I34" s="17"/>
      <c r="J34" s="17"/>
      <c r="K34" s="15" t="str">
        <f>IF(AND(I34="",J34=""),"",IF(OR(I34="",J34=""),"HIÁNYOS",IF(OR(NOT(ISNUMBER(I34)),NOT(ISNUMBER(J34))),"HIBÁS",IF(OR(I34&lt;0,I34&gt;=1,J34&lt;0,J34&gt;=1),"HIBÁS",MOD(J34-I34,1)))))</f>
      </c>
      <c r="L34" s="17"/>
      <c r="M34" s="17"/>
      <c r="N34" s="15" t="str">
        <f>IF(AND(L34="",M34=""),"",IF(OR(L34="",M34=""),"HIÁNYOS",IF(OR(NOT(ISNUMBER(L34)),NOT(ISNUMBER(M34))),"HIBÁS",IF(OR(L34&lt;0,L34&gt;=1,M34&lt;0,M34&gt;=1),"HIBÁS",MOD(M34-L34,1)))))</f>
      </c>
      <c r="O34" s="12"/>
      <c r="P34" s="19"/>
      <c r="Q34" s="19"/>
      <c r="R34" s="12"/>
    </row>
    <row r="35" ht="23" customHeight="1">
      <c r="A35" s="18" t="n">
        <v>46475</v>
      </c>
      <c r="B35" s="11" t="str">
        <v>hétfő</v>
      </c>
      <c r="C35" s="17"/>
      <c r="D35" s="17"/>
      <c r="E35" s="17"/>
      <c r="F35" s="17"/>
      <c r="G35" s="12"/>
      <c r="H35" s="15" t="str">
        <f>IF(AND(E35="",F35="",G35=""),"",IF(OR(E35="",F35="",G35=""),"HIÁNYOS",IF(OR(NOT(ISNUMBER(E35)),NOT(ISNUMBER(F35)),NOT(ISNUMBER(G35))),"HIBÁS",IF(OR(E35&lt;0,E35&gt;=1,F35&lt;0,F35&gt;=1,G35&lt;0,G35&gt;ROUND(MOD(F35-E35,1)*1440,8)),"HIBÁS",(ROUND(MOD(F35-E35,1)*1440,8)-G35)/1440))))</f>
      </c>
      <c r="I35" s="17"/>
      <c r="J35" s="17"/>
      <c r="K35" s="15" t="str">
        <f>IF(AND(I35="",J35=""),"",IF(OR(I35="",J35=""),"HIÁNYOS",IF(OR(NOT(ISNUMBER(I35)),NOT(ISNUMBER(J35))),"HIBÁS",IF(OR(I35&lt;0,I35&gt;=1,J35&lt;0,J35&gt;=1),"HIBÁS",MOD(J35-I35,1)))))</f>
      </c>
      <c r="L35" s="17"/>
      <c r="M35" s="17"/>
      <c r="N35" s="15" t="str">
        <f>IF(AND(L35="",M35=""),"",IF(OR(L35="",M35=""),"HIÁNYOS",IF(OR(NOT(ISNUMBER(L35)),NOT(ISNUMBER(M35))),"HIBÁS",IF(OR(L35&lt;0,L35&gt;=1,M35&lt;0,M35&gt;=1),"HIBÁS",MOD(M35-L35,1)))))</f>
      </c>
      <c r="O35" s="12"/>
      <c r="P35" s="19"/>
      <c r="Q35" s="19"/>
      <c r="R35" s="12"/>
    </row>
    <row r="36" ht="23" customHeight="1">
      <c r="A36" s="18" t="n">
        <v>46476</v>
      </c>
      <c r="B36" s="11" t="str">
        <v>kedd</v>
      </c>
      <c r="C36" s="17"/>
      <c r="D36" s="17"/>
      <c r="E36" s="17"/>
      <c r="F36" s="17"/>
      <c r="G36" s="12"/>
      <c r="H36" s="15" t="str">
        <f>IF(AND(E36="",F36="",G36=""),"",IF(OR(E36="",F36="",G36=""),"HIÁNYOS",IF(OR(NOT(ISNUMBER(E36)),NOT(ISNUMBER(F36)),NOT(ISNUMBER(G36))),"HIBÁS",IF(OR(E36&lt;0,E36&gt;=1,F36&lt;0,F36&gt;=1,G36&lt;0,G36&gt;ROUND(MOD(F36-E36,1)*1440,8)),"HIBÁS",(ROUND(MOD(F36-E36,1)*1440,8)-G36)/1440))))</f>
      </c>
      <c r="I36" s="17"/>
      <c r="J36" s="17"/>
      <c r="K36" s="15" t="str">
        <f>IF(AND(I36="",J36=""),"",IF(OR(I36="",J36=""),"HIÁNYOS",IF(OR(NOT(ISNUMBER(I36)),NOT(ISNUMBER(J36))),"HIBÁS",IF(OR(I36&lt;0,I36&gt;=1,J36&lt;0,J36&gt;=1),"HIBÁS",MOD(J36-I36,1)))))</f>
      </c>
      <c r="L36" s="17"/>
      <c r="M36" s="17"/>
      <c r="N36" s="15" t="str">
        <f>IF(AND(L36="",M36=""),"",IF(OR(L36="",M36=""),"HIÁNYOS",IF(OR(NOT(ISNUMBER(L36)),NOT(ISNUMBER(M36))),"HIBÁS",IF(OR(L36&lt;0,L36&gt;=1,M36&lt;0,M36&gt;=1),"HIBÁS",MOD(M36-L36,1)))))</f>
      </c>
      <c r="O36" s="12"/>
      <c r="P36" s="19"/>
      <c r="Q36" s="19"/>
      <c r="R36" s="12"/>
    </row>
    <row r="37" ht="23" customHeight="1">
      <c r="A37" s="18" t="n">
        <v>46477</v>
      </c>
      <c r="B37" s="11" t="str">
        <v>szerda</v>
      </c>
      <c r="C37" s="17"/>
      <c r="D37" s="17"/>
      <c r="E37" s="17"/>
      <c r="F37" s="17"/>
      <c r="G37" s="12"/>
      <c r="H37" s="15" t="str">
        <f>IF(AND(E37="",F37="",G37=""),"",IF(OR(E37="",F37="",G37=""),"HIÁNYOS",IF(OR(NOT(ISNUMBER(E37)),NOT(ISNUMBER(F37)),NOT(ISNUMBER(G37))),"HIBÁS",IF(OR(E37&lt;0,E37&gt;=1,F37&lt;0,F37&gt;=1,G37&lt;0,G37&gt;ROUND(MOD(F37-E37,1)*1440,8)),"HIBÁS",(ROUND(MOD(F37-E37,1)*1440,8)-G37)/1440))))</f>
      </c>
      <c r="I37" s="17"/>
      <c r="J37" s="17"/>
      <c r="K37" s="15" t="str">
        <f>IF(AND(I37="",J37=""),"",IF(OR(I37="",J37=""),"HIÁNYOS",IF(OR(NOT(ISNUMBER(I37)),NOT(ISNUMBER(J37))),"HIBÁS",IF(OR(I37&lt;0,I37&gt;=1,J37&lt;0,J37&gt;=1),"HIBÁS",MOD(J37-I37,1)))))</f>
      </c>
      <c r="L37" s="17"/>
      <c r="M37" s="17"/>
      <c r="N37" s="15" t="str">
        <f>IF(AND(L37="",M37=""),"",IF(OR(L37="",M37=""),"HIÁNYOS",IF(OR(NOT(ISNUMBER(L37)),NOT(ISNUMBER(M37))),"HIBÁS",IF(OR(L37&lt;0,L37&gt;=1,M37&lt;0,M37&gt;=1),"HIBÁS",MOD(M37-L37,1)))))</f>
      </c>
      <c r="O37" s="12"/>
      <c r="P37" s="19"/>
      <c r="Q37" s="19"/>
      <c r="R37" s="12"/>
    </row>
    <row r="38" ht="23" customHeight="1">
      <c r="A38" s="6"/>
      <c r="B38" s="6"/>
      <c r="C38" s="6"/>
      <c r="D38" s="6"/>
      <c r="E38" s="6"/>
      <c r="F38" s="6"/>
      <c r="G38" s="6"/>
      <c r="H38" s="16"/>
      <c r="I38" s="6"/>
      <c r="J38" s="6"/>
      <c r="K38" s="16"/>
      <c r="L38" s="6"/>
      <c r="M38" s="6"/>
      <c r="N38" s="16"/>
      <c r="O38" s="6"/>
      <c r="P38" s="6"/>
      <c r="Q38" s="6"/>
      <c r="R38" s="6"/>
    </row>
    <row r="39" ht="23" customHeight="1">
      <c r="A39" s="6" t="str">
        <v>Havi összesítés (tartam / szabadság)</v>
      </c>
      <c r="B39" s="6"/>
      <c r="C39" s="6"/>
      <c r="D39" s="6"/>
      <c r="E39" s="6"/>
      <c r="F39" s="6"/>
      <c r="G39" s="6"/>
      <c r="H39" s="16" t="n">
        <f>IF(COUNTIFS(H7:H37,"HIÁNYOS")+COUNTIFS(H7:H37,"HIBÁS")&gt;0,"JAVÍTANDÓ",SUM(H7:H37))</f>
        <v>0</v>
      </c>
      <c r="I39" s="6"/>
      <c r="J39" s="6"/>
      <c r="K39" s="16" t="n">
        <f>IF(COUNTIFS(K7:K37,"HIÁNYOS")+COUNTIFS(K7:K37,"HIBÁS")&gt;0,"JAVÍTANDÓ",SUM(K7:K37))</f>
        <v>0</v>
      </c>
      <c r="L39" s="6"/>
      <c r="M39" s="6"/>
      <c r="N39" s="16" t="n">
        <f>IF(COUNTIFS(N7:N37,"HIÁNYOS")+COUNTIFS(N7:N37,"HIBÁS")&gt;0,"JAVÍTANDÓ",SUM(N7:N37))</f>
        <v>0</v>
      </c>
      <c r="O39" s="6"/>
      <c r="P39" s="6" t="n">
        <f>SUM(P7:P37)</f>
        <v>0</v>
      </c>
      <c r="Q39" s="6" t="n">
        <f>SUM(Q7:Q37)</f>
        <v>0</v>
      </c>
      <c r="R39" s="6"/>
    </row>
    <row r="40" ht="23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ht="23" customHeight="1">
      <c r="A41" s="6" t="str">
        <v>Ellenőrizte / dátum: __________________   Belső igazolás: __________________   A munkáltató felelősségét nem váltja ki.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ht="23" customHeight="1">
      <c r="A42" s="20" t="str">
        <v>berkalkulator.com | Forrás- és technikai ellenőrzés 2026-10-03 | Nem bérszámfejtő vagy jogi megfelelőséget igazoló eszköz.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</row>
  </sheetData>
  <mergeCells>
    <mergeCell ref="A1:R1"/>
    <mergeCell ref="A2:I2"/>
    <mergeCell ref="J2:R2"/>
    <mergeCell ref="A3:I3"/>
    <mergeCell ref="J3:R3"/>
    <mergeCell ref="A4:R4"/>
    <mergeCell ref="A39:G39"/>
    <mergeCell ref="A41:R41"/>
    <mergeCell ref="A42:R42"/>
  </mergeCells>
  <printOptions horizontalCentered="1" gridLines="0"/>
  <pageMargins left="0.3" right="0.3" top="0.4" bottom="0.4" header="0.2" footer="0.2"/>
  <pageSetup paperSize="8" orientation="landscape" fitToWidth="1" fitToHeight="1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sheetFormatPr defaultRowHeight="15"/>
  <cols>
    <col min="1" max="1" width="12" hidden="0" customWidth="1"/>
    <col min="2" max="2" width="11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  <col min="14" max="14" width="10" hidden="0" customWidth="1"/>
    <col min="15" max="15" width="14" hidden="0" customWidth="1"/>
    <col min="16" max="16" width="12" hidden="0" customWidth="1"/>
    <col min="17" max="17" width="12" hidden="0" customWidth="1"/>
    <col min="18" max="18" width="23" hidden="0" customWidth="1"/>
  </cols>
  <sheetData>
    <row r="1" ht="32" customHeight="1">
      <c r="A1" s="7" t="str">
        <v>Munkaidő-nyilvántartás 2027 – Április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23" customHeight="1">
      <c r="A2" s="6" t="str">
        <v>Munkáltató: [kitöltendő]</v>
      </c>
      <c r="B2" s="6"/>
      <c r="C2" s="6"/>
      <c r="D2" s="6"/>
      <c r="E2" s="6"/>
      <c r="F2" s="6"/>
      <c r="G2" s="6"/>
      <c r="H2" s="6"/>
      <c r="I2" s="6"/>
      <c r="J2" s="6" t="str">
        <v>Munkavállaló: [kitöltendő]</v>
      </c>
      <c r="K2" s="6"/>
      <c r="L2" s="6"/>
      <c r="M2" s="6"/>
      <c r="N2" s="6"/>
      <c r="O2" s="6"/>
      <c r="P2" s="6"/>
      <c r="Q2" s="6"/>
      <c r="R2" s="6"/>
    </row>
    <row r="3" ht="23" customHeight="1">
      <c r="A3" s="6" t="str">
        <v>Munkakör: [kitöltendő]</v>
      </c>
      <c r="B3" s="6"/>
      <c r="C3" s="6"/>
      <c r="D3" s="6"/>
      <c r="E3" s="6"/>
      <c r="F3" s="6"/>
      <c r="G3" s="6"/>
      <c r="H3" s="6"/>
      <c r="I3" s="6"/>
      <c r="J3" s="6" t="str">
        <v>Azonosító: [kitöltendő]</v>
      </c>
      <c r="K3" s="6"/>
      <c r="L3" s="6"/>
      <c r="M3" s="6"/>
      <c r="N3" s="6"/>
      <c r="O3" s="6"/>
      <c r="P3" s="6"/>
      <c r="Q3" s="6"/>
      <c r="R3" s="6"/>
    </row>
    <row r="4" ht="36" customHeight="1">
      <c r="A4" s="6" t="str">
        <v>Előbb olvassa el az Útmutató lapot. E–F: csak rendes idő; I–J: külön túlóra. G: levonandó szünet, 0 is kitöltendő. Tartamok: óra:perc. Szabadság: nap VAGY óra. A3 fekvő nyomtatás.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2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60" customHeight="1">
      <c r="A6" s="10" t="str">
        <v>Dátum</v>
      </c>
      <c r="B6" s="10" t="str">
        <v>Nap</v>
      </c>
      <c r="C6" s="10" t="str">
        <v>Beosztás
kezdete</v>
      </c>
      <c r="D6" s="10" t="str">
        <v>Beosztás
vége</v>
      </c>
      <c r="E6" s="10" t="str">
        <v>Rendes idő
kezdete</v>
      </c>
      <c r="F6" s="10" t="str">
        <v>Rendes idő
vége</v>
      </c>
      <c r="G6" s="10" t="str">
        <v>Szünet
(perc)</v>
      </c>
      <c r="H6" s="10" t="str">
        <v>Rendes
tartam</v>
      </c>
      <c r="I6" s="10" t="str">
        <v>Túlóra
kezdete</v>
      </c>
      <c r="J6" s="10" t="str">
        <v>Túlóra
vége</v>
      </c>
      <c r="K6" s="10" t="str">
        <v>Túlóra
tartama</v>
      </c>
      <c r="L6" s="10" t="str">
        <v>Készenlét
kezdete</v>
      </c>
      <c r="M6" s="10" t="str">
        <v>Készenlét
vége</v>
      </c>
      <c r="N6" s="10" t="str">
        <v>Készenlét
tartama</v>
      </c>
      <c r="O6" s="10" t="str">
        <v>Távollét
jogcíme</v>
      </c>
      <c r="P6" s="10" t="str">
        <v>Szabadság
(nap)</v>
      </c>
      <c r="Q6" s="10" t="str">
        <v>Szabadság
(óra)</v>
      </c>
      <c r="R6" s="10" t="str">
        <v>Megjegyzés / eltérés</v>
      </c>
    </row>
    <row r="7" ht="23" customHeight="1">
      <c r="A7" s="18" t="n">
        <v>46478</v>
      </c>
      <c r="B7" s="11" t="str">
        <v>csütörtök</v>
      </c>
      <c r="C7" s="17"/>
      <c r="D7" s="17"/>
      <c r="E7" s="17"/>
      <c r="F7" s="17"/>
      <c r="G7" s="12"/>
      <c r="H7" s="15" t="str">
        <f>IF(AND(E7="",F7="",G7=""),"",IF(OR(E7="",F7="",G7=""),"HIÁNYOS",IF(OR(NOT(ISNUMBER(E7)),NOT(ISNUMBER(F7)),NOT(ISNUMBER(G7))),"HIBÁS",IF(OR(E7&lt;0,E7&gt;=1,F7&lt;0,F7&gt;=1,G7&lt;0,G7&gt;ROUND(MOD(F7-E7,1)*1440,8)),"HIBÁS",(ROUND(MOD(F7-E7,1)*1440,8)-G7)/1440))))</f>
      </c>
      <c r="I7" s="17"/>
      <c r="J7" s="17"/>
      <c r="K7" s="15" t="str">
        <f>IF(AND(I7="",J7=""),"",IF(OR(I7="",J7=""),"HIÁNYOS",IF(OR(NOT(ISNUMBER(I7)),NOT(ISNUMBER(J7))),"HIBÁS",IF(OR(I7&lt;0,I7&gt;=1,J7&lt;0,J7&gt;=1),"HIBÁS",MOD(J7-I7,1)))))</f>
      </c>
      <c r="L7" s="17"/>
      <c r="M7" s="17"/>
      <c r="N7" s="15" t="str">
        <f>IF(AND(L7="",M7=""),"",IF(OR(L7="",M7=""),"HIÁNYOS",IF(OR(NOT(ISNUMBER(L7)),NOT(ISNUMBER(M7))),"HIBÁS",IF(OR(L7&lt;0,L7&gt;=1,M7&lt;0,M7&gt;=1),"HIBÁS",MOD(M7-L7,1)))))</f>
      </c>
      <c r="O7" s="12"/>
      <c r="P7" s="19"/>
      <c r="Q7" s="19"/>
      <c r="R7" s="12"/>
    </row>
    <row r="8" ht="23" customHeight="1">
      <c r="A8" s="18" t="n">
        <v>46479</v>
      </c>
      <c r="B8" s="11" t="str">
        <v>péntek</v>
      </c>
      <c r="C8" s="17"/>
      <c r="D8" s="17"/>
      <c r="E8" s="17"/>
      <c r="F8" s="17"/>
      <c r="G8" s="12"/>
      <c r="H8" s="15" t="str">
        <f>IF(AND(E8="",F8="",G8=""),"",IF(OR(E8="",F8="",G8=""),"HIÁNYOS",IF(OR(NOT(ISNUMBER(E8)),NOT(ISNUMBER(F8)),NOT(ISNUMBER(G8))),"HIBÁS",IF(OR(E8&lt;0,E8&gt;=1,F8&lt;0,F8&gt;=1,G8&lt;0,G8&gt;ROUND(MOD(F8-E8,1)*1440,8)),"HIBÁS",(ROUND(MOD(F8-E8,1)*1440,8)-G8)/1440))))</f>
      </c>
      <c r="I8" s="17"/>
      <c r="J8" s="17"/>
      <c r="K8" s="15" t="str">
        <f>IF(AND(I8="",J8=""),"",IF(OR(I8="",J8=""),"HIÁNYOS",IF(OR(NOT(ISNUMBER(I8)),NOT(ISNUMBER(J8))),"HIBÁS",IF(OR(I8&lt;0,I8&gt;=1,J8&lt;0,J8&gt;=1),"HIBÁS",MOD(J8-I8,1)))))</f>
      </c>
      <c r="L8" s="17"/>
      <c r="M8" s="17"/>
      <c r="N8" s="15" t="str">
        <f>IF(AND(L8="",M8=""),"",IF(OR(L8="",M8=""),"HIÁNYOS",IF(OR(NOT(ISNUMBER(L8)),NOT(ISNUMBER(M8))),"HIBÁS",IF(OR(L8&lt;0,L8&gt;=1,M8&lt;0,M8&gt;=1),"HIBÁS",MOD(M8-L8,1)))))</f>
      </c>
      <c r="O8" s="12"/>
      <c r="P8" s="19"/>
      <c r="Q8" s="19"/>
      <c r="R8" s="12"/>
    </row>
    <row r="9" ht="23" customHeight="1">
      <c r="A9" s="18" t="n">
        <v>46480</v>
      </c>
      <c r="B9" s="11" t="str">
        <v>szombat</v>
      </c>
      <c r="C9" s="17"/>
      <c r="D9" s="17"/>
      <c r="E9" s="17"/>
      <c r="F9" s="17"/>
      <c r="G9" s="12"/>
      <c r="H9" s="15" t="str">
        <f>IF(AND(E9="",F9="",G9=""),"",IF(OR(E9="",F9="",G9=""),"HIÁNYOS",IF(OR(NOT(ISNUMBER(E9)),NOT(ISNUMBER(F9)),NOT(ISNUMBER(G9))),"HIBÁS",IF(OR(E9&lt;0,E9&gt;=1,F9&lt;0,F9&gt;=1,G9&lt;0,G9&gt;ROUND(MOD(F9-E9,1)*1440,8)),"HIBÁS",(ROUND(MOD(F9-E9,1)*1440,8)-G9)/1440))))</f>
      </c>
      <c r="I9" s="17"/>
      <c r="J9" s="17"/>
      <c r="K9" s="15" t="str">
        <f>IF(AND(I9="",J9=""),"",IF(OR(I9="",J9=""),"HIÁNYOS",IF(OR(NOT(ISNUMBER(I9)),NOT(ISNUMBER(J9))),"HIBÁS",IF(OR(I9&lt;0,I9&gt;=1,J9&lt;0,J9&gt;=1),"HIBÁS",MOD(J9-I9,1)))))</f>
      </c>
      <c r="L9" s="17"/>
      <c r="M9" s="17"/>
      <c r="N9" s="15" t="str">
        <f>IF(AND(L9="",M9=""),"",IF(OR(L9="",M9=""),"HIÁNYOS",IF(OR(NOT(ISNUMBER(L9)),NOT(ISNUMBER(M9))),"HIBÁS",IF(OR(L9&lt;0,L9&gt;=1,M9&lt;0,M9&gt;=1),"HIBÁS",MOD(M9-L9,1)))))</f>
      </c>
      <c r="O9" s="12"/>
      <c r="P9" s="19"/>
      <c r="Q9" s="19"/>
      <c r="R9" s="12"/>
    </row>
    <row r="10" ht="23" customHeight="1">
      <c r="A10" s="18" t="n">
        <v>46481</v>
      </c>
      <c r="B10" s="11" t="str">
        <v>vasárnap</v>
      </c>
      <c r="C10" s="17"/>
      <c r="D10" s="17"/>
      <c r="E10" s="17"/>
      <c r="F10" s="17"/>
      <c r="G10" s="12"/>
      <c r="H10" s="15" t="str">
        <f>IF(AND(E10="",F10="",G10=""),"",IF(OR(E10="",F10="",G10=""),"HIÁNYOS",IF(OR(NOT(ISNUMBER(E10)),NOT(ISNUMBER(F10)),NOT(ISNUMBER(G10))),"HIBÁS",IF(OR(E10&lt;0,E10&gt;=1,F10&lt;0,F10&gt;=1,G10&lt;0,G10&gt;ROUND(MOD(F10-E10,1)*1440,8)),"HIBÁS",(ROUND(MOD(F10-E10,1)*1440,8)-G10)/1440))))</f>
      </c>
      <c r="I10" s="17"/>
      <c r="J10" s="17"/>
      <c r="K10" s="15" t="str">
        <f>IF(AND(I10="",J10=""),"",IF(OR(I10="",J10=""),"HIÁNYOS",IF(OR(NOT(ISNUMBER(I10)),NOT(ISNUMBER(J10))),"HIBÁS",IF(OR(I10&lt;0,I10&gt;=1,J10&lt;0,J10&gt;=1),"HIBÁS",MOD(J10-I10,1)))))</f>
      </c>
      <c r="L10" s="17"/>
      <c r="M10" s="17"/>
      <c r="N10" s="15" t="str">
        <f>IF(AND(L10="",M10=""),"",IF(OR(L10="",M10=""),"HIÁNYOS",IF(OR(NOT(ISNUMBER(L10)),NOT(ISNUMBER(M10))),"HIBÁS",IF(OR(L10&lt;0,L10&gt;=1,M10&lt;0,M10&gt;=1),"HIBÁS",MOD(M10-L10,1)))))</f>
      </c>
      <c r="O10" s="12"/>
      <c r="P10" s="19"/>
      <c r="Q10" s="19"/>
      <c r="R10" s="12"/>
    </row>
    <row r="11" ht="23" customHeight="1">
      <c r="A11" s="18" t="n">
        <v>46482</v>
      </c>
      <c r="B11" s="11" t="str">
        <v>hétfő</v>
      </c>
      <c r="C11" s="17"/>
      <c r="D11" s="17"/>
      <c r="E11" s="17"/>
      <c r="F11" s="17"/>
      <c r="G11" s="12"/>
      <c r="H11" s="15" t="str">
        <f>IF(AND(E11="",F11="",G11=""),"",IF(OR(E11="",F11="",G11=""),"HIÁNYOS",IF(OR(NOT(ISNUMBER(E11)),NOT(ISNUMBER(F11)),NOT(ISNUMBER(G11))),"HIBÁS",IF(OR(E11&lt;0,E11&gt;=1,F11&lt;0,F11&gt;=1,G11&lt;0,G11&gt;ROUND(MOD(F11-E11,1)*1440,8)),"HIBÁS",(ROUND(MOD(F11-E11,1)*1440,8)-G11)/1440))))</f>
      </c>
      <c r="I11" s="17"/>
      <c r="J11" s="17"/>
      <c r="K11" s="15" t="str">
        <f>IF(AND(I11="",J11=""),"",IF(OR(I11="",J11=""),"HIÁNYOS",IF(OR(NOT(ISNUMBER(I11)),NOT(ISNUMBER(J11))),"HIBÁS",IF(OR(I11&lt;0,I11&gt;=1,J11&lt;0,J11&gt;=1),"HIBÁS",MOD(J11-I11,1)))))</f>
      </c>
      <c r="L11" s="17"/>
      <c r="M11" s="17"/>
      <c r="N11" s="15" t="str">
        <f>IF(AND(L11="",M11=""),"",IF(OR(L11="",M11=""),"HIÁNYOS",IF(OR(NOT(ISNUMBER(L11)),NOT(ISNUMBER(M11))),"HIBÁS",IF(OR(L11&lt;0,L11&gt;=1,M11&lt;0,M11&gt;=1),"HIBÁS",MOD(M11-L11,1)))))</f>
      </c>
      <c r="O11" s="12"/>
      <c r="P11" s="19"/>
      <c r="Q11" s="19"/>
      <c r="R11" s="12"/>
    </row>
    <row r="12" ht="23" customHeight="1">
      <c r="A12" s="18" t="n">
        <v>46483</v>
      </c>
      <c r="B12" s="11" t="str">
        <v>kedd</v>
      </c>
      <c r="C12" s="17"/>
      <c r="D12" s="17"/>
      <c r="E12" s="17"/>
      <c r="F12" s="17"/>
      <c r="G12" s="12"/>
      <c r="H12" s="15" t="str">
        <f>IF(AND(E12="",F12="",G12=""),"",IF(OR(E12="",F12="",G12=""),"HIÁNYOS",IF(OR(NOT(ISNUMBER(E12)),NOT(ISNUMBER(F12)),NOT(ISNUMBER(G12))),"HIBÁS",IF(OR(E12&lt;0,E12&gt;=1,F12&lt;0,F12&gt;=1,G12&lt;0,G12&gt;ROUND(MOD(F12-E12,1)*1440,8)),"HIBÁS",(ROUND(MOD(F12-E12,1)*1440,8)-G12)/1440))))</f>
      </c>
      <c r="I12" s="17"/>
      <c r="J12" s="17"/>
      <c r="K12" s="15" t="str">
        <f>IF(AND(I12="",J12=""),"",IF(OR(I12="",J12=""),"HIÁNYOS",IF(OR(NOT(ISNUMBER(I12)),NOT(ISNUMBER(J12))),"HIBÁS",IF(OR(I12&lt;0,I12&gt;=1,J12&lt;0,J12&gt;=1),"HIBÁS",MOD(J12-I12,1)))))</f>
      </c>
      <c r="L12" s="17"/>
      <c r="M12" s="17"/>
      <c r="N12" s="15" t="str">
        <f>IF(AND(L12="",M12=""),"",IF(OR(L12="",M12=""),"HIÁNYOS",IF(OR(NOT(ISNUMBER(L12)),NOT(ISNUMBER(M12))),"HIBÁS",IF(OR(L12&lt;0,L12&gt;=1,M12&lt;0,M12&gt;=1),"HIBÁS",MOD(M12-L12,1)))))</f>
      </c>
      <c r="O12" s="12"/>
      <c r="P12" s="19"/>
      <c r="Q12" s="19"/>
      <c r="R12" s="12"/>
    </row>
    <row r="13" ht="23" customHeight="1">
      <c r="A13" s="18" t="n">
        <v>46484</v>
      </c>
      <c r="B13" s="11" t="str">
        <v>szerda</v>
      </c>
      <c r="C13" s="17"/>
      <c r="D13" s="17"/>
      <c r="E13" s="17"/>
      <c r="F13" s="17"/>
      <c r="G13" s="12"/>
      <c r="H13" s="15" t="str">
        <f>IF(AND(E13="",F13="",G13=""),"",IF(OR(E13="",F13="",G13=""),"HIÁNYOS",IF(OR(NOT(ISNUMBER(E13)),NOT(ISNUMBER(F13)),NOT(ISNUMBER(G13))),"HIBÁS",IF(OR(E13&lt;0,E13&gt;=1,F13&lt;0,F13&gt;=1,G13&lt;0,G13&gt;ROUND(MOD(F13-E13,1)*1440,8)),"HIBÁS",(ROUND(MOD(F13-E13,1)*1440,8)-G13)/1440))))</f>
      </c>
      <c r="I13" s="17"/>
      <c r="J13" s="17"/>
      <c r="K13" s="15" t="str">
        <f>IF(AND(I13="",J13=""),"",IF(OR(I13="",J13=""),"HIÁNYOS",IF(OR(NOT(ISNUMBER(I13)),NOT(ISNUMBER(J13))),"HIBÁS",IF(OR(I13&lt;0,I13&gt;=1,J13&lt;0,J13&gt;=1),"HIBÁS",MOD(J13-I13,1)))))</f>
      </c>
      <c r="L13" s="17"/>
      <c r="M13" s="17"/>
      <c r="N13" s="15" t="str">
        <f>IF(AND(L13="",M13=""),"",IF(OR(L13="",M13=""),"HIÁNYOS",IF(OR(NOT(ISNUMBER(L13)),NOT(ISNUMBER(M13))),"HIBÁS",IF(OR(L13&lt;0,L13&gt;=1,M13&lt;0,M13&gt;=1),"HIBÁS",MOD(M13-L13,1)))))</f>
      </c>
      <c r="O13" s="12"/>
      <c r="P13" s="19"/>
      <c r="Q13" s="19"/>
      <c r="R13" s="12"/>
    </row>
    <row r="14" ht="23" customHeight="1">
      <c r="A14" s="18" t="n">
        <v>46485</v>
      </c>
      <c r="B14" s="11" t="str">
        <v>csütörtök</v>
      </c>
      <c r="C14" s="17"/>
      <c r="D14" s="17"/>
      <c r="E14" s="17"/>
      <c r="F14" s="17"/>
      <c r="G14" s="12"/>
      <c r="H14" s="15" t="str">
        <f>IF(AND(E14="",F14="",G14=""),"",IF(OR(E14="",F14="",G14=""),"HIÁNYOS",IF(OR(NOT(ISNUMBER(E14)),NOT(ISNUMBER(F14)),NOT(ISNUMBER(G14))),"HIBÁS",IF(OR(E14&lt;0,E14&gt;=1,F14&lt;0,F14&gt;=1,G14&lt;0,G14&gt;ROUND(MOD(F14-E14,1)*1440,8)),"HIBÁS",(ROUND(MOD(F14-E14,1)*1440,8)-G14)/1440))))</f>
      </c>
      <c r="I14" s="17"/>
      <c r="J14" s="17"/>
      <c r="K14" s="15" t="str">
        <f>IF(AND(I14="",J14=""),"",IF(OR(I14="",J14=""),"HIÁNYOS",IF(OR(NOT(ISNUMBER(I14)),NOT(ISNUMBER(J14))),"HIBÁS",IF(OR(I14&lt;0,I14&gt;=1,J14&lt;0,J14&gt;=1),"HIBÁS",MOD(J14-I14,1)))))</f>
      </c>
      <c r="L14" s="17"/>
      <c r="M14" s="17"/>
      <c r="N14" s="15" t="str">
        <f>IF(AND(L14="",M14=""),"",IF(OR(L14="",M14=""),"HIÁNYOS",IF(OR(NOT(ISNUMBER(L14)),NOT(ISNUMBER(M14))),"HIBÁS",IF(OR(L14&lt;0,L14&gt;=1,M14&lt;0,M14&gt;=1),"HIBÁS",MOD(M14-L14,1)))))</f>
      </c>
      <c r="O14" s="12"/>
      <c r="P14" s="19"/>
      <c r="Q14" s="19"/>
      <c r="R14" s="12"/>
    </row>
    <row r="15" ht="23" customHeight="1">
      <c r="A15" s="18" t="n">
        <v>46486</v>
      </c>
      <c r="B15" s="11" t="str">
        <v>péntek</v>
      </c>
      <c r="C15" s="17"/>
      <c r="D15" s="17"/>
      <c r="E15" s="17"/>
      <c r="F15" s="17"/>
      <c r="G15" s="12"/>
      <c r="H15" s="15" t="str">
        <f>IF(AND(E15="",F15="",G15=""),"",IF(OR(E15="",F15="",G15=""),"HIÁNYOS",IF(OR(NOT(ISNUMBER(E15)),NOT(ISNUMBER(F15)),NOT(ISNUMBER(G15))),"HIBÁS",IF(OR(E15&lt;0,E15&gt;=1,F15&lt;0,F15&gt;=1,G15&lt;0,G15&gt;ROUND(MOD(F15-E15,1)*1440,8)),"HIBÁS",(ROUND(MOD(F15-E15,1)*1440,8)-G15)/1440))))</f>
      </c>
      <c r="I15" s="17"/>
      <c r="J15" s="17"/>
      <c r="K15" s="15" t="str">
        <f>IF(AND(I15="",J15=""),"",IF(OR(I15="",J15=""),"HIÁNYOS",IF(OR(NOT(ISNUMBER(I15)),NOT(ISNUMBER(J15))),"HIBÁS",IF(OR(I15&lt;0,I15&gt;=1,J15&lt;0,J15&gt;=1),"HIBÁS",MOD(J15-I15,1)))))</f>
      </c>
      <c r="L15" s="17"/>
      <c r="M15" s="17"/>
      <c r="N15" s="15" t="str">
        <f>IF(AND(L15="",M15=""),"",IF(OR(L15="",M15=""),"HIÁNYOS",IF(OR(NOT(ISNUMBER(L15)),NOT(ISNUMBER(M15))),"HIBÁS",IF(OR(L15&lt;0,L15&gt;=1,M15&lt;0,M15&gt;=1),"HIBÁS",MOD(M15-L15,1)))))</f>
      </c>
      <c r="O15" s="12"/>
      <c r="P15" s="19"/>
      <c r="Q15" s="19"/>
      <c r="R15" s="12"/>
    </row>
    <row r="16" ht="23" customHeight="1">
      <c r="A16" s="18" t="n">
        <v>46487</v>
      </c>
      <c r="B16" s="11" t="str">
        <v>szombat</v>
      </c>
      <c r="C16" s="17"/>
      <c r="D16" s="17"/>
      <c r="E16" s="17"/>
      <c r="F16" s="17"/>
      <c r="G16" s="12"/>
      <c r="H16" s="15" t="str">
        <f>IF(AND(E16="",F16="",G16=""),"",IF(OR(E16="",F16="",G16=""),"HIÁNYOS",IF(OR(NOT(ISNUMBER(E16)),NOT(ISNUMBER(F16)),NOT(ISNUMBER(G16))),"HIBÁS",IF(OR(E16&lt;0,E16&gt;=1,F16&lt;0,F16&gt;=1,G16&lt;0,G16&gt;ROUND(MOD(F16-E16,1)*1440,8)),"HIBÁS",(ROUND(MOD(F16-E16,1)*1440,8)-G16)/1440))))</f>
      </c>
      <c r="I16" s="17"/>
      <c r="J16" s="17"/>
      <c r="K16" s="15" t="str">
        <f>IF(AND(I16="",J16=""),"",IF(OR(I16="",J16=""),"HIÁNYOS",IF(OR(NOT(ISNUMBER(I16)),NOT(ISNUMBER(J16))),"HIBÁS",IF(OR(I16&lt;0,I16&gt;=1,J16&lt;0,J16&gt;=1),"HIBÁS",MOD(J16-I16,1)))))</f>
      </c>
      <c r="L16" s="17"/>
      <c r="M16" s="17"/>
      <c r="N16" s="15" t="str">
        <f>IF(AND(L16="",M16=""),"",IF(OR(L16="",M16=""),"HIÁNYOS",IF(OR(NOT(ISNUMBER(L16)),NOT(ISNUMBER(M16))),"HIBÁS",IF(OR(L16&lt;0,L16&gt;=1,M16&lt;0,M16&gt;=1),"HIBÁS",MOD(M16-L16,1)))))</f>
      </c>
      <c r="O16" s="12"/>
      <c r="P16" s="19"/>
      <c r="Q16" s="19"/>
      <c r="R16" s="12"/>
    </row>
    <row r="17" ht="23" customHeight="1">
      <c r="A17" s="18" t="n">
        <v>46488</v>
      </c>
      <c r="B17" s="11" t="str">
        <v>vasárnap</v>
      </c>
      <c r="C17" s="17"/>
      <c r="D17" s="17"/>
      <c r="E17" s="17"/>
      <c r="F17" s="17"/>
      <c r="G17" s="12"/>
      <c r="H17" s="15" t="str">
        <f>IF(AND(E17="",F17="",G17=""),"",IF(OR(E17="",F17="",G17=""),"HIÁNYOS",IF(OR(NOT(ISNUMBER(E17)),NOT(ISNUMBER(F17)),NOT(ISNUMBER(G17))),"HIBÁS",IF(OR(E17&lt;0,E17&gt;=1,F17&lt;0,F17&gt;=1,G17&lt;0,G17&gt;ROUND(MOD(F17-E17,1)*1440,8)),"HIBÁS",(ROUND(MOD(F17-E17,1)*1440,8)-G17)/1440))))</f>
      </c>
      <c r="I17" s="17"/>
      <c r="J17" s="17"/>
      <c r="K17" s="15" t="str">
        <f>IF(AND(I17="",J17=""),"",IF(OR(I17="",J17=""),"HIÁNYOS",IF(OR(NOT(ISNUMBER(I17)),NOT(ISNUMBER(J17))),"HIBÁS",IF(OR(I17&lt;0,I17&gt;=1,J17&lt;0,J17&gt;=1),"HIBÁS",MOD(J17-I17,1)))))</f>
      </c>
      <c r="L17" s="17"/>
      <c r="M17" s="17"/>
      <c r="N17" s="15" t="str">
        <f>IF(AND(L17="",M17=""),"",IF(OR(L17="",M17=""),"HIÁNYOS",IF(OR(NOT(ISNUMBER(L17)),NOT(ISNUMBER(M17))),"HIBÁS",IF(OR(L17&lt;0,L17&gt;=1,M17&lt;0,M17&gt;=1),"HIBÁS",MOD(M17-L17,1)))))</f>
      </c>
      <c r="O17" s="12"/>
      <c r="P17" s="19"/>
      <c r="Q17" s="19"/>
      <c r="R17" s="12"/>
    </row>
    <row r="18" ht="23" customHeight="1">
      <c r="A18" s="18" t="n">
        <v>46489</v>
      </c>
      <c r="B18" s="11" t="str">
        <v>hétfő</v>
      </c>
      <c r="C18" s="17"/>
      <c r="D18" s="17"/>
      <c r="E18" s="17"/>
      <c r="F18" s="17"/>
      <c r="G18" s="12"/>
      <c r="H18" s="15" t="str">
        <f>IF(AND(E18="",F18="",G18=""),"",IF(OR(E18="",F18="",G18=""),"HIÁNYOS",IF(OR(NOT(ISNUMBER(E18)),NOT(ISNUMBER(F18)),NOT(ISNUMBER(G18))),"HIBÁS",IF(OR(E18&lt;0,E18&gt;=1,F18&lt;0,F18&gt;=1,G18&lt;0,G18&gt;ROUND(MOD(F18-E18,1)*1440,8)),"HIBÁS",(ROUND(MOD(F18-E18,1)*1440,8)-G18)/1440))))</f>
      </c>
      <c r="I18" s="17"/>
      <c r="J18" s="17"/>
      <c r="K18" s="15" t="str">
        <f>IF(AND(I18="",J18=""),"",IF(OR(I18="",J18=""),"HIÁNYOS",IF(OR(NOT(ISNUMBER(I18)),NOT(ISNUMBER(J18))),"HIBÁS",IF(OR(I18&lt;0,I18&gt;=1,J18&lt;0,J18&gt;=1),"HIBÁS",MOD(J18-I18,1)))))</f>
      </c>
      <c r="L18" s="17"/>
      <c r="M18" s="17"/>
      <c r="N18" s="15" t="str">
        <f>IF(AND(L18="",M18=""),"",IF(OR(L18="",M18=""),"HIÁNYOS",IF(OR(NOT(ISNUMBER(L18)),NOT(ISNUMBER(M18))),"HIBÁS",IF(OR(L18&lt;0,L18&gt;=1,M18&lt;0,M18&gt;=1),"HIBÁS",MOD(M18-L18,1)))))</f>
      </c>
      <c r="O18" s="12"/>
      <c r="P18" s="19"/>
      <c r="Q18" s="19"/>
      <c r="R18" s="12"/>
    </row>
    <row r="19" ht="23" customHeight="1">
      <c r="A19" s="18" t="n">
        <v>46490</v>
      </c>
      <c r="B19" s="11" t="str">
        <v>kedd</v>
      </c>
      <c r="C19" s="17"/>
      <c r="D19" s="17"/>
      <c r="E19" s="17"/>
      <c r="F19" s="17"/>
      <c r="G19" s="12"/>
      <c r="H19" s="15" t="str">
        <f>IF(AND(E19="",F19="",G19=""),"",IF(OR(E19="",F19="",G19=""),"HIÁNYOS",IF(OR(NOT(ISNUMBER(E19)),NOT(ISNUMBER(F19)),NOT(ISNUMBER(G19))),"HIBÁS",IF(OR(E19&lt;0,E19&gt;=1,F19&lt;0,F19&gt;=1,G19&lt;0,G19&gt;ROUND(MOD(F19-E19,1)*1440,8)),"HIBÁS",(ROUND(MOD(F19-E19,1)*1440,8)-G19)/1440))))</f>
      </c>
      <c r="I19" s="17"/>
      <c r="J19" s="17"/>
      <c r="K19" s="15" t="str">
        <f>IF(AND(I19="",J19=""),"",IF(OR(I19="",J19=""),"HIÁNYOS",IF(OR(NOT(ISNUMBER(I19)),NOT(ISNUMBER(J19))),"HIBÁS",IF(OR(I19&lt;0,I19&gt;=1,J19&lt;0,J19&gt;=1),"HIBÁS",MOD(J19-I19,1)))))</f>
      </c>
      <c r="L19" s="17"/>
      <c r="M19" s="17"/>
      <c r="N19" s="15" t="str">
        <f>IF(AND(L19="",M19=""),"",IF(OR(L19="",M19=""),"HIÁNYOS",IF(OR(NOT(ISNUMBER(L19)),NOT(ISNUMBER(M19))),"HIBÁS",IF(OR(L19&lt;0,L19&gt;=1,M19&lt;0,M19&gt;=1),"HIBÁS",MOD(M19-L19,1)))))</f>
      </c>
      <c r="O19" s="12"/>
      <c r="P19" s="19"/>
      <c r="Q19" s="19"/>
      <c r="R19" s="12"/>
    </row>
    <row r="20" ht="23" customHeight="1">
      <c r="A20" s="18" t="n">
        <v>46491</v>
      </c>
      <c r="B20" s="11" t="str">
        <v>szerda</v>
      </c>
      <c r="C20" s="17"/>
      <c r="D20" s="17"/>
      <c r="E20" s="17"/>
      <c r="F20" s="17"/>
      <c r="G20" s="12"/>
      <c r="H20" s="15" t="str">
        <f>IF(AND(E20="",F20="",G20=""),"",IF(OR(E20="",F20="",G20=""),"HIÁNYOS",IF(OR(NOT(ISNUMBER(E20)),NOT(ISNUMBER(F20)),NOT(ISNUMBER(G20))),"HIBÁS",IF(OR(E20&lt;0,E20&gt;=1,F20&lt;0,F20&gt;=1,G20&lt;0,G20&gt;ROUND(MOD(F20-E20,1)*1440,8)),"HIBÁS",(ROUND(MOD(F20-E20,1)*1440,8)-G20)/1440))))</f>
      </c>
      <c r="I20" s="17"/>
      <c r="J20" s="17"/>
      <c r="K20" s="15" t="str">
        <f>IF(AND(I20="",J20=""),"",IF(OR(I20="",J20=""),"HIÁNYOS",IF(OR(NOT(ISNUMBER(I20)),NOT(ISNUMBER(J20))),"HIBÁS",IF(OR(I20&lt;0,I20&gt;=1,J20&lt;0,J20&gt;=1),"HIBÁS",MOD(J20-I20,1)))))</f>
      </c>
      <c r="L20" s="17"/>
      <c r="M20" s="17"/>
      <c r="N20" s="15" t="str">
        <f>IF(AND(L20="",M20=""),"",IF(OR(L20="",M20=""),"HIÁNYOS",IF(OR(NOT(ISNUMBER(L20)),NOT(ISNUMBER(M20))),"HIBÁS",IF(OR(L20&lt;0,L20&gt;=1,M20&lt;0,M20&gt;=1),"HIBÁS",MOD(M20-L20,1)))))</f>
      </c>
      <c r="O20" s="12"/>
      <c r="P20" s="19"/>
      <c r="Q20" s="19"/>
      <c r="R20" s="12"/>
    </row>
    <row r="21" ht="23" customHeight="1">
      <c r="A21" s="18" t="n">
        <v>46492</v>
      </c>
      <c r="B21" s="11" t="str">
        <v>csütörtök</v>
      </c>
      <c r="C21" s="17"/>
      <c r="D21" s="17"/>
      <c r="E21" s="17"/>
      <c r="F21" s="17"/>
      <c r="G21" s="12"/>
      <c r="H21" s="15" t="str">
        <f>IF(AND(E21="",F21="",G21=""),"",IF(OR(E21="",F21="",G21=""),"HIÁNYOS",IF(OR(NOT(ISNUMBER(E21)),NOT(ISNUMBER(F21)),NOT(ISNUMBER(G21))),"HIBÁS",IF(OR(E21&lt;0,E21&gt;=1,F21&lt;0,F21&gt;=1,G21&lt;0,G21&gt;ROUND(MOD(F21-E21,1)*1440,8)),"HIBÁS",(ROUND(MOD(F21-E21,1)*1440,8)-G21)/1440))))</f>
      </c>
      <c r="I21" s="17"/>
      <c r="J21" s="17"/>
      <c r="K21" s="15" t="str">
        <f>IF(AND(I21="",J21=""),"",IF(OR(I21="",J21=""),"HIÁNYOS",IF(OR(NOT(ISNUMBER(I21)),NOT(ISNUMBER(J21))),"HIBÁS",IF(OR(I21&lt;0,I21&gt;=1,J21&lt;0,J21&gt;=1),"HIBÁS",MOD(J21-I21,1)))))</f>
      </c>
      <c r="L21" s="17"/>
      <c r="M21" s="17"/>
      <c r="N21" s="15" t="str">
        <f>IF(AND(L21="",M21=""),"",IF(OR(L21="",M21=""),"HIÁNYOS",IF(OR(NOT(ISNUMBER(L21)),NOT(ISNUMBER(M21))),"HIBÁS",IF(OR(L21&lt;0,L21&gt;=1,M21&lt;0,M21&gt;=1),"HIBÁS",MOD(M21-L21,1)))))</f>
      </c>
      <c r="O21" s="12"/>
      <c r="P21" s="19"/>
      <c r="Q21" s="19"/>
      <c r="R21" s="12"/>
    </row>
    <row r="22" ht="23" customHeight="1">
      <c r="A22" s="18" t="n">
        <v>46493</v>
      </c>
      <c r="B22" s="11" t="str">
        <v>péntek</v>
      </c>
      <c r="C22" s="17"/>
      <c r="D22" s="17"/>
      <c r="E22" s="17"/>
      <c r="F22" s="17"/>
      <c r="G22" s="12"/>
      <c r="H22" s="15" t="str">
        <f>IF(AND(E22="",F22="",G22=""),"",IF(OR(E22="",F22="",G22=""),"HIÁNYOS",IF(OR(NOT(ISNUMBER(E22)),NOT(ISNUMBER(F22)),NOT(ISNUMBER(G22))),"HIBÁS",IF(OR(E22&lt;0,E22&gt;=1,F22&lt;0,F22&gt;=1,G22&lt;0,G22&gt;ROUND(MOD(F22-E22,1)*1440,8)),"HIBÁS",(ROUND(MOD(F22-E22,1)*1440,8)-G22)/1440))))</f>
      </c>
      <c r="I22" s="17"/>
      <c r="J22" s="17"/>
      <c r="K22" s="15" t="str">
        <f>IF(AND(I22="",J22=""),"",IF(OR(I22="",J22=""),"HIÁNYOS",IF(OR(NOT(ISNUMBER(I22)),NOT(ISNUMBER(J22))),"HIBÁS",IF(OR(I22&lt;0,I22&gt;=1,J22&lt;0,J22&gt;=1),"HIBÁS",MOD(J22-I22,1)))))</f>
      </c>
      <c r="L22" s="17"/>
      <c r="M22" s="17"/>
      <c r="N22" s="15" t="str">
        <f>IF(AND(L22="",M22=""),"",IF(OR(L22="",M22=""),"HIÁNYOS",IF(OR(NOT(ISNUMBER(L22)),NOT(ISNUMBER(M22))),"HIBÁS",IF(OR(L22&lt;0,L22&gt;=1,M22&lt;0,M22&gt;=1),"HIBÁS",MOD(M22-L22,1)))))</f>
      </c>
      <c r="O22" s="12"/>
      <c r="P22" s="19"/>
      <c r="Q22" s="19"/>
      <c r="R22" s="12"/>
    </row>
    <row r="23" ht="23" customHeight="1">
      <c r="A23" s="18" t="n">
        <v>46494</v>
      </c>
      <c r="B23" s="11" t="str">
        <v>szombat</v>
      </c>
      <c r="C23" s="17"/>
      <c r="D23" s="17"/>
      <c r="E23" s="17"/>
      <c r="F23" s="17"/>
      <c r="G23" s="12"/>
      <c r="H23" s="15" t="str">
        <f>IF(AND(E23="",F23="",G23=""),"",IF(OR(E23="",F23="",G23=""),"HIÁNYOS",IF(OR(NOT(ISNUMBER(E23)),NOT(ISNUMBER(F23)),NOT(ISNUMBER(G23))),"HIBÁS",IF(OR(E23&lt;0,E23&gt;=1,F23&lt;0,F23&gt;=1,G23&lt;0,G23&gt;ROUND(MOD(F23-E23,1)*1440,8)),"HIBÁS",(ROUND(MOD(F23-E23,1)*1440,8)-G23)/1440))))</f>
      </c>
      <c r="I23" s="17"/>
      <c r="J23" s="17"/>
      <c r="K23" s="15" t="str">
        <f>IF(AND(I23="",J23=""),"",IF(OR(I23="",J23=""),"HIÁNYOS",IF(OR(NOT(ISNUMBER(I23)),NOT(ISNUMBER(J23))),"HIBÁS",IF(OR(I23&lt;0,I23&gt;=1,J23&lt;0,J23&gt;=1),"HIBÁS",MOD(J23-I23,1)))))</f>
      </c>
      <c r="L23" s="17"/>
      <c r="M23" s="17"/>
      <c r="N23" s="15" t="str">
        <f>IF(AND(L23="",M23=""),"",IF(OR(L23="",M23=""),"HIÁNYOS",IF(OR(NOT(ISNUMBER(L23)),NOT(ISNUMBER(M23))),"HIBÁS",IF(OR(L23&lt;0,L23&gt;=1,M23&lt;0,M23&gt;=1),"HIBÁS",MOD(M23-L23,1)))))</f>
      </c>
      <c r="O23" s="12"/>
      <c r="P23" s="19"/>
      <c r="Q23" s="19"/>
      <c r="R23" s="12"/>
    </row>
    <row r="24" ht="23" customHeight="1">
      <c r="A24" s="18" t="n">
        <v>46495</v>
      </c>
      <c r="B24" s="11" t="str">
        <v>vasárnap</v>
      </c>
      <c r="C24" s="17"/>
      <c r="D24" s="17"/>
      <c r="E24" s="17"/>
      <c r="F24" s="17"/>
      <c r="G24" s="12"/>
      <c r="H24" s="15" t="str">
        <f>IF(AND(E24="",F24="",G24=""),"",IF(OR(E24="",F24="",G24=""),"HIÁNYOS",IF(OR(NOT(ISNUMBER(E24)),NOT(ISNUMBER(F24)),NOT(ISNUMBER(G24))),"HIBÁS",IF(OR(E24&lt;0,E24&gt;=1,F24&lt;0,F24&gt;=1,G24&lt;0,G24&gt;ROUND(MOD(F24-E24,1)*1440,8)),"HIBÁS",(ROUND(MOD(F24-E24,1)*1440,8)-G24)/1440))))</f>
      </c>
      <c r="I24" s="17"/>
      <c r="J24" s="17"/>
      <c r="K24" s="15" t="str">
        <f>IF(AND(I24="",J24=""),"",IF(OR(I24="",J24=""),"HIÁNYOS",IF(OR(NOT(ISNUMBER(I24)),NOT(ISNUMBER(J24))),"HIBÁS",IF(OR(I24&lt;0,I24&gt;=1,J24&lt;0,J24&gt;=1),"HIBÁS",MOD(J24-I24,1)))))</f>
      </c>
      <c r="L24" s="17"/>
      <c r="M24" s="17"/>
      <c r="N24" s="15" t="str">
        <f>IF(AND(L24="",M24=""),"",IF(OR(L24="",M24=""),"HIÁNYOS",IF(OR(NOT(ISNUMBER(L24)),NOT(ISNUMBER(M24))),"HIBÁS",IF(OR(L24&lt;0,L24&gt;=1,M24&lt;0,M24&gt;=1),"HIBÁS",MOD(M24-L24,1)))))</f>
      </c>
      <c r="O24" s="12"/>
      <c r="P24" s="19"/>
      <c r="Q24" s="19"/>
      <c r="R24" s="12"/>
    </row>
    <row r="25" ht="23" customHeight="1">
      <c r="A25" s="18" t="n">
        <v>46496</v>
      </c>
      <c r="B25" s="11" t="str">
        <v>hétfő</v>
      </c>
      <c r="C25" s="17"/>
      <c r="D25" s="17"/>
      <c r="E25" s="17"/>
      <c r="F25" s="17"/>
      <c r="G25" s="12"/>
      <c r="H25" s="15" t="str">
        <f>IF(AND(E25="",F25="",G25=""),"",IF(OR(E25="",F25="",G25=""),"HIÁNYOS",IF(OR(NOT(ISNUMBER(E25)),NOT(ISNUMBER(F25)),NOT(ISNUMBER(G25))),"HIBÁS",IF(OR(E25&lt;0,E25&gt;=1,F25&lt;0,F25&gt;=1,G25&lt;0,G25&gt;ROUND(MOD(F25-E25,1)*1440,8)),"HIBÁS",(ROUND(MOD(F25-E25,1)*1440,8)-G25)/1440))))</f>
      </c>
      <c r="I25" s="17"/>
      <c r="J25" s="17"/>
      <c r="K25" s="15" t="str">
        <f>IF(AND(I25="",J25=""),"",IF(OR(I25="",J25=""),"HIÁNYOS",IF(OR(NOT(ISNUMBER(I25)),NOT(ISNUMBER(J25))),"HIBÁS",IF(OR(I25&lt;0,I25&gt;=1,J25&lt;0,J25&gt;=1),"HIBÁS",MOD(J25-I25,1)))))</f>
      </c>
      <c r="L25" s="17"/>
      <c r="M25" s="17"/>
      <c r="N25" s="15" t="str">
        <f>IF(AND(L25="",M25=""),"",IF(OR(L25="",M25=""),"HIÁNYOS",IF(OR(NOT(ISNUMBER(L25)),NOT(ISNUMBER(M25))),"HIBÁS",IF(OR(L25&lt;0,L25&gt;=1,M25&lt;0,M25&gt;=1),"HIBÁS",MOD(M25-L25,1)))))</f>
      </c>
      <c r="O25" s="12"/>
      <c r="P25" s="19"/>
      <c r="Q25" s="19"/>
      <c r="R25" s="12"/>
    </row>
    <row r="26" ht="23" customHeight="1">
      <c r="A26" s="18" t="n">
        <v>46497</v>
      </c>
      <c r="B26" s="11" t="str">
        <v>kedd</v>
      </c>
      <c r="C26" s="17"/>
      <c r="D26" s="17"/>
      <c r="E26" s="17"/>
      <c r="F26" s="17"/>
      <c r="G26" s="12"/>
      <c r="H26" s="15" t="str">
        <f>IF(AND(E26="",F26="",G26=""),"",IF(OR(E26="",F26="",G26=""),"HIÁNYOS",IF(OR(NOT(ISNUMBER(E26)),NOT(ISNUMBER(F26)),NOT(ISNUMBER(G26))),"HIBÁS",IF(OR(E26&lt;0,E26&gt;=1,F26&lt;0,F26&gt;=1,G26&lt;0,G26&gt;ROUND(MOD(F26-E26,1)*1440,8)),"HIBÁS",(ROUND(MOD(F26-E26,1)*1440,8)-G26)/1440))))</f>
      </c>
      <c r="I26" s="17"/>
      <c r="J26" s="17"/>
      <c r="K26" s="15" t="str">
        <f>IF(AND(I26="",J26=""),"",IF(OR(I26="",J26=""),"HIÁNYOS",IF(OR(NOT(ISNUMBER(I26)),NOT(ISNUMBER(J26))),"HIBÁS",IF(OR(I26&lt;0,I26&gt;=1,J26&lt;0,J26&gt;=1),"HIBÁS",MOD(J26-I26,1)))))</f>
      </c>
      <c r="L26" s="17"/>
      <c r="M26" s="17"/>
      <c r="N26" s="15" t="str">
        <f>IF(AND(L26="",M26=""),"",IF(OR(L26="",M26=""),"HIÁNYOS",IF(OR(NOT(ISNUMBER(L26)),NOT(ISNUMBER(M26))),"HIBÁS",IF(OR(L26&lt;0,L26&gt;=1,M26&lt;0,M26&gt;=1),"HIBÁS",MOD(M26-L26,1)))))</f>
      </c>
      <c r="O26" s="12"/>
      <c r="P26" s="19"/>
      <c r="Q26" s="19"/>
      <c r="R26" s="12"/>
    </row>
    <row r="27" ht="23" customHeight="1">
      <c r="A27" s="18" t="n">
        <v>46498</v>
      </c>
      <c r="B27" s="11" t="str">
        <v>szerda</v>
      </c>
      <c r="C27" s="17"/>
      <c r="D27" s="17"/>
      <c r="E27" s="17"/>
      <c r="F27" s="17"/>
      <c r="G27" s="12"/>
      <c r="H27" s="15" t="str">
        <f>IF(AND(E27="",F27="",G27=""),"",IF(OR(E27="",F27="",G27=""),"HIÁNYOS",IF(OR(NOT(ISNUMBER(E27)),NOT(ISNUMBER(F27)),NOT(ISNUMBER(G27))),"HIBÁS",IF(OR(E27&lt;0,E27&gt;=1,F27&lt;0,F27&gt;=1,G27&lt;0,G27&gt;ROUND(MOD(F27-E27,1)*1440,8)),"HIBÁS",(ROUND(MOD(F27-E27,1)*1440,8)-G27)/1440))))</f>
      </c>
      <c r="I27" s="17"/>
      <c r="J27" s="17"/>
      <c r="K27" s="15" t="str">
        <f>IF(AND(I27="",J27=""),"",IF(OR(I27="",J27=""),"HIÁNYOS",IF(OR(NOT(ISNUMBER(I27)),NOT(ISNUMBER(J27))),"HIBÁS",IF(OR(I27&lt;0,I27&gt;=1,J27&lt;0,J27&gt;=1),"HIBÁS",MOD(J27-I27,1)))))</f>
      </c>
      <c r="L27" s="17"/>
      <c r="M27" s="17"/>
      <c r="N27" s="15" t="str">
        <f>IF(AND(L27="",M27=""),"",IF(OR(L27="",M27=""),"HIÁNYOS",IF(OR(NOT(ISNUMBER(L27)),NOT(ISNUMBER(M27))),"HIBÁS",IF(OR(L27&lt;0,L27&gt;=1,M27&lt;0,M27&gt;=1),"HIBÁS",MOD(M27-L27,1)))))</f>
      </c>
      <c r="O27" s="12"/>
      <c r="P27" s="19"/>
      <c r="Q27" s="19"/>
      <c r="R27" s="12"/>
    </row>
    <row r="28" ht="23" customHeight="1">
      <c r="A28" s="18" t="n">
        <v>46499</v>
      </c>
      <c r="B28" s="11" t="str">
        <v>csütörtök</v>
      </c>
      <c r="C28" s="17"/>
      <c r="D28" s="17"/>
      <c r="E28" s="17"/>
      <c r="F28" s="17"/>
      <c r="G28" s="12"/>
      <c r="H28" s="15" t="str">
        <f>IF(AND(E28="",F28="",G28=""),"",IF(OR(E28="",F28="",G28=""),"HIÁNYOS",IF(OR(NOT(ISNUMBER(E28)),NOT(ISNUMBER(F28)),NOT(ISNUMBER(G28))),"HIBÁS",IF(OR(E28&lt;0,E28&gt;=1,F28&lt;0,F28&gt;=1,G28&lt;0,G28&gt;ROUND(MOD(F28-E28,1)*1440,8)),"HIBÁS",(ROUND(MOD(F28-E28,1)*1440,8)-G28)/1440))))</f>
      </c>
      <c r="I28" s="17"/>
      <c r="J28" s="17"/>
      <c r="K28" s="15" t="str">
        <f>IF(AND(I28="",J28=""),"",IF(OR(I28="",J28=""),"HIÁNYOS",IF(OR(NOT(ISNUMBER(I28)),NOT(ISNUMBER(J28))),"HIBÁS",IF(OR(I28&lt;0,I28&gt;=1,J28&lt;0,J28&gt;=1),"HIBÁS",MOD(J28-I28,1)))))</f>
      </c>
      <c r="L28" s="17"/>
      <c r="M28" s="17"/>
      <c r="N28" s="15" t="str">
        <f>IF(AND(L28="",M28=""),"",IF(OR(L28="",M28=""),"HIÁNYOS",IF(OR(NOT(ISNUMBER(L28)),NOT(ISNUMBER(M28))),"HIBÁS",IF(OR(L28&lt;0,L28&gt;=1,M28&lt;0,M28&gt;=1),"HIBÁS",MOD(M28-L28,1)))))</f>
      </c>
      <c r="O28" s="12"/>
      <c r="P28" s="19"/>
      <c r="Q28" s="19"/>
      <c r="R28" s="12"/>
    </row>
    <row r="29" ht="23" customHeight="1">
      <c r="A29" s="18" t="n">
        <v>46500</v>
      </c>
      <c r="B29" s="11" t="str">
        <v>péntek</v>
      </c>
      <c r="C29" s="17"/>
      <c r="D29" s="17"/>
      <c r="E29" s="17"/>
      <c r="F29" s="17"/>
      <c r="G29" s="12"/>
      <c r="H29" s="15" t="str">
        <f>IF(AND(E29="",F29="",G29=""),"",IF(OR(E29="",F29="",G29=""),"HIÁNYOS",IF(OR(NOT(ISNUMBER(E29)),NOT(ISNUMBER(F29)),NOT(ISNUMBER(G29))),"HIBÁS",IF(OR(E29&lt;0,E29&gt;=1,F29&lt;0,F29&gt;=1,G29&lt;0,G29&gt;ROUND(MOD(F29-E29,1)*1440,8)),"HIBÁS",(ROUND(MOD(F29-E29,1)*1440,8)-G29)/1440))))</f>
      </c>
      <c r="I29" s="17"/>
      <c r="J29" s="17"/>
      <c r="K29" s="15" t="str">
        <f>IF(AND(I29="",J29=""),"",IF(OR(I29="",J29=""),"HIÁNYOS",IF(OR(NOT(ISNUMBER(I29)),NOT(ISNUMBER(J29))),"HIBÁS",IF(OR(I29&lt;0,I29&gt;=1,J29&lt;0,J29&gt;=1),"HIBÁS",MOD(J29-I29,1)))))</f>
      </c>
      <c r="L29" s="17"/>
      <c r="M29" s="17"/>
      <c r="N29" s="15" t="str">
        <f>IF(AND(L29="",M29=""),"",IF(OR(L29="",M29=""),"HIÁNYOS",IF(OR(NOT(ISNUMBER(L29)),NOT(ISNUMBER(M29))),"HIBÁS",IF(OR(L29&lt;0,L29&gt;=1,M29&lt;0,M29&gt;=1),"HIBÁS",MOD(M29-L29,1)))))</f>
      </c>
      <c r="O29" s="12"/>
      <c r="P29" s="19"/>
      <c r="Q29" s="19"/>
      <c r="R29" s="12"/>
    </row>
    <row r="30" ht="23" customHeight="1">
      <c r="A30" s="18" t="n">
        <v>46501</v>
      </c>
      <c r="B30" s="11" t="str">
        <v>szombat</v>
      </c>
      <c r="C30" s="17"/>
      <c r="D30" s="17"/>
      <c r="E30" s="17"/>
      <c r="F30" s="17"/>
      <c r="G30" s="12"/>
      <c r="H30" s="15" t="str">
        <f>IF(AND(E30="",F30="",G30=""),"",IF(OR(E30="",F30="",G30=""),"HIÁNYOS",IF(OR(NOT(ISNUMBER(E30)),NOT(ISNUMBER(F30)),NOT(ISNUMBER(G30))),"HIBÁS",IF(OR(E30&lt;0,E30&gt;=1,F30&lt;0,F30&gt;=1,G30&lt;0,G30&gt;ROUND(MOD(F30-E30,1)*1440,8)),"HIBÁS",(ROUND(MOD(F30-E30,1)*1440,8)-G30)/1440))))</f>
      </c>
      <c r="I30" s="17"/>
      <c r="J30" s="17"/>
      <c r="K30" s="15" t="str">
        <f>IF(AND(I30="",J30=""),"",IF(OR(I30="",J30=""),"HIÁNYOS",IF(OR(NOT(ISNUMBER(I30)),NOT(ISNUMBER(J30))),"HIBÁS",IF(OR(I30&lt;0,I30&gt;=1,J30&lt;0,J30&gt;=1),"HIBÁS",MOD(J30-I30,1)))))</f>
      </c>
      <c r="L30" s="17"/>
      <c r="M30" s="17"/>
      <c r="N30" s="15" t="str">
        <f>IF(AND(L30="",M30=""),"",IF(OR(L30="",M30=""),"HIÁNYOS",IF(OR(NOT(ISNUMBER(L30)),NOT(ISNUMBER(M30))),"HIBÁS",IF(OR(L30&lt;0,L30&gt;=1,M30&lt;0,M30&gt;=1),"HIBÁS",MOD(M30-L30,1)))))</f>
      </c>
      <c r="O30" s="12"/>
      <c r="P30" s="19"/>
      <c r="Q30" s="19"/>
      <c r="R30" s="12"/>
    </row>
    <row r="31" ht="23" customHeight="1">
      <c r="A31" s="18" t="n">
        <v>46502</v>
      </c>
      <c r="B31" s="11" t="str">
        <v>vasárnap</v>
      </c>
      <c r="C31" s="17"/>
      <c r="D31" s="17"/>
      <c r="E31" s="17"/>
      <c r="F31" s="17"/>
      <c r="G31" s="12"/>
      <c r="H31" s="15" t="str">
        <f>IF(AND(E31="",F31="",G31=""),"",IF(OR(E31="",F31="",G31=""),"HIÁNYOS",IF(OR(NOT(ISNUMBER(E31)),NOT(ISNUMBER(F31)),NOT(ISNUMBER(G31))),"HIBÁS",IF(OR(E31&lt;0,E31&gt;=1,F31&lt;0,F31&gt;=1,G31&lt;0,G31&gt;ROUND(MOD(F31-E31,1)*1440,8)),"HIBÁS",(ROUND(MOD(F31-E31,1)*1440,8)-G31)/1440))))</f>
      </c>
      <c r="I31" s="17"/>
      <c r="J31" s="17"/>
      <c r="K31" s="15" t="str">
        <f>IF(AND(I31="",J31=""),"",IF(OR(I31="",J31=""),"HIÁNYOS",IF(OR(NOT(ISNUMBER(I31)),NOT(ISNUMBER(J31))),"HIBÁS",IF(OR(I31&lt;0,I31&gt;=1,J31&lt;0,J31&gt;=1),"HIBÁS",MOD(J31-I31,1)))))</f>
      </c>
      <c r="L31" s="17"/>
      <c r="M31" s="17"/>
      <c r="N31" s="15" t="str">
        <f>IF(AND(L31="",M31=""),"",IF(OR(L31="",M31=""),"HIÁNYOS",IF(OR(NOT(ISNUMBER(L31)),NOT(ISNUMBER(M31))),"HIBÁS",IF(OR(L31&lt;0,L31&gt;=1,M31&lt;0,M31&gt;=1),"HIBÁS",MOD(M31-L31,1)))))</f>
      </c>
      <c r="O31" s="12"/>
      <c r="P31" s="19"/>
      <c r="Q31" s="19"/>
      <c r="R31" s="12"/>
    </row>
    <row r="32" ht="23" customHeight="1">
      <c r="A32" s="18" t="n">
        <v>46503</v>
      </c>
      <c r="B32" s="11" t="str">
        <v>hétfő</v>
      </c>
      <c r="C32" s="17"/>
      <c r="D32" s="17"/>
      <c r="E32" s="17"/>
      <c r="F32" s="17"/>
      <c r="G32" s="12"/>
      <c r="H32" s="15" t="str">
        <f>IF(AND(E32="",F32="",G32=""),"",IF(OR(E32="",F32="",G32=""),"HIÁNYOS",IF(OR(NOT(ISNUMBER(E32)),NOT(ISNUMBER(F32)),NOT(ISNUMBER(G32))),"HIBÁS",IF(OR(E32&lt;0,E32&gt;=1,F32&lt;0,F32&gt;=1,G32&lt;0,G32&gt;ROUND(MOD(F32-E32,1)*1440,8)),"HIBÁS",(ROUND(MOD(F32-E32,1)*1440,8)-G32)/1440))))</f>
      </c>
      <c r="I32" s="17"/>
      <c r="J32" s="17"/>
      <c r="K32" s="15" t="str">
        <f>IF(AND(I32="",J32=""),"",IF(OR(I32="",J32=""),"HIÁNYOS",IF(OR(NOT(ISNUMBER(I32)),NOT(ISNUMBER(J32))),"HIBÁS",IF(OR(I32&lt;0,I32&gt;=1,J32&lt;0,J32&gt;=1),"HIBÁS",MOD(J32-I32,1)))))</f>
      </c>
      <c r="L32" s="17"/>
      <c r="M32" s="17"/>
      <c r="N32" s="15" t="str">
        <f>IF(AND(L32="",M32=""),"",IF(OR(L32="",M32=""),"HIÁNYOS",IF(OR(NOT(ISNUMBER(L32)),NOT(ISNUMBER(M32))),"HIBÁS",IF(OR(L32&lt;0,L32&gt;=1,M32&lt;0,M32&gt;=1),"HIBÁS",MOD(M32-L32,1)))))</f>
      </c>
      <c r="O32" s="12"/>
      <c r="P32" s="19"/>
      <c r="Q32" s="19"/>
      <c r="R32" s="12"/>
    </row>
    <row r="33" ht="23" customHeight="1">
      <c r="A33" s="18" t="n">
        <v>46504</v>
      </c>
      <c r="B33" s="11" t="str">
        <v>kedd</v>
      </c>
      <c r="C33" s="17"/>
      <c r="D33" s="17"/>
      <c r="E33" s="17"/>
      <c r="F33" s="17"/>
      <c r="G33" s="12"/>
      <c r="H33" s="15" t="str">
        <f>IF(AND(E33="",F33="",G33=""),"",IF(OR(E33="",F33="",G33=""),"HIÁNYOS",IF(OR(NOT(ISNUMBER(E33)),NOT(ISNUMBER(F33)),NOT(ISNUMBER(G33))),"HIBÁS",IF(OR(E33&lt;0,E33&gt;=1,F33&lt;0,F33&gt;=1,G33&lt;0,G33&gt;ROUND(MOD(F33-E33,1)*1440,8)),"HIBÁS",(ROUND(MOD(F33-E33,1)*1440,8)-G33)/1440))))</f>
      </c>
      <c r="I33" s="17"/>
      <c r="J33" s="17"/>
      <c r="K33" s="15" t="str">
        <f>IF(AND(I33="",J33=""),"",IF(OR(I33="",J33=""),"HIÁNYOS",IF(OR(NOT(ISNUMBER(I33)),NOT(ISNUMBER(J33))),"HIBÁS",IF(OR(I33&lt;0,I33&gt;=1,J33&lt;0,J33&gt;=1),"HIBÁS",MOD(J33-I33,1)))))</f>
      </c>
      <c r="L33" s="17"/>
      <c r="M33" s="17"/>
      <c r="N33" s="15" t="str">
        <f>IF(AND(L33="",M33=""),"",IF(OR(L33="",M33=""),"HIÁNYOS",IF(OR(NOT(ISNUMBER(L33)),NOT(ISNUMBER(M33))),"HIBÁS",IF(OR(L33&lt;0,L33&gt;=1,M33&lt;0,M33&gt;=1),"HIBÁS",MOD(M33-L33,1)))))</f>
      </c>
      <c r="O33" s="12"/>
      <c r="P33" s="19"/>
      <c r="Q33" s="19"/>
      <c r="R33" s="12"/>
    </row>
    <row r="34" ht="23" customHeight="1">
      <c r="A34" s="18" t="n">
        <v>46505</v>
      </c>
      <c r="B34" s="11" t="str">
        <v>szerda</v>
      </c>
      <c r="C34" s="17"/>
      <c r="D34" s="17"/>
      <c r="E34" s="17"/>
      <c r="F34" s="17"/>
      <c r="G34" s="12"/>
      <c r="H34" s="15" t="str">
        <f>IF(AND(E34="",F34="",G34=""),"",IF(OR(E34="",F34="",G34=""),"HIÁNYOS",IF(OR(NOT(ISNUMBER(E34)),NOT(ISNUMBER(F34)),NOT(ISNUMBER(G34))),"HIBÁS",IF(OR(E34&lt;0,E34&gt;=1,F34&lt;0,F34&gt;=1,G34&lt;0,G34&gt;ROUND(MOD(F34-E34,1)*1440,8)),"HIBÁS",(ROUND(MOD(F34-E34,1)*1440,8)-G34)/1440))))</f>
      </c>
      <c r="I34" s="17"/>
      <c r="J34" s="17"/>
      <c r="K34" s="15" t="str">
        <f>IF(AND(I34="",J34=""),"",IF(OR(I34="",J34=""),"HIÁNYOS",IF(OR(NOT(ISNUMBER(I34)),NOT(ISNUMBER(J34))),"HIBÁS",IF(OR(I34&lt;0,I34&gt;=1,J34&lt;0,J34&gt;=1),"HIBÁS",MOD(J34-I34,1)))))</f>
      </c>
      <c r="L34" s="17"/>
      <c r="M34" s="17"/>
      <c r="N34" s="15" t="str">
        <f>IF(AND(L34="",M34=""),"",IF(OR(L34="",M34=""),"HIÁNYOS",IF(OR(NOT(ISNUMBER(L34)),NOT(ISNUMBER(M34))),"HIBÁS",IF(OR(L34&lt;0,L34&gt;=1,M34&lt;0,M34&gt;=1),"HIBÁS",MOD(M34-L34,1)))))</f>
      </c>
      <c r="O34" s="12"/>
      <c r="P34" s="19"/>
      <c r="Q34" s="19"/>
      <c r="R34" s="12"/>
    </row>
    <row r="35" ht="23" customHeight="1">
      <c r="A35" s="18" t="n">
        <v>46506</v>
      </c>
      <c r="B35" s="11" t="str">
        <v>csütörtök</v>
      </c>
      <c r="C35" s="17"/>
      <c r="D35" s="17"/>
      <c r="E35" s="17"/>
      <c r="F35" s="17"/>
      <c r="G35" s="12"/>
      <c r="H35" s="15" t="str">
        <f>IF(AND(E35="",F35="",G35=""),"",IF(OR(E35="",F35="",G35=""),"HIÁNYOS",IF(OR(NOT(ISNUMBER(E35)),NOT(ISNUMBER(F35)),NOT(ISNUMBER(G35))),"HIBÁS",IF(OR(E35&lt;0,E35&gt;=1,F35&lt;0,F35&gt;=1,G35&lt;0,G35&gt;ROUND(MOD(F35-E35,1)*1440,8)),"HIBÁS",(ROUND(MOD(F35-E35,1)*1440,8)-G35)/1440))))</f>
      </c>
      <c r="I35" s="17"/>
      <c r="J35" s="17"/>
      <c r="K35" s="15" t="str">
        <f>IF(AND(I35="",J35=""),"",IF(OR(I35="",J35=""),"HIÁNYOS",IF(OR(NOT(ISNUMBER(I35)),NOT(ISNUMBER(J35))),"HIBÁS",IF(OR(I35&lt;0,I35&gt;=1,J35&lt;0,J35&gt;=1),"HIBÁS",MOD(J35-I35,1)))))</f>
      </c>
      <c r="L35" s="17"/>
      <c r="M35" s="17"/>
      <c r="N35" s="15" t="str">
        <f>IF(AND(L35="",M35=""),"",IF(OR(L35="",M35=""),"HIÁNYOS",IF(OR(NOT(ISNUMBER(L35)),NOT(ISNUMBER(M35))),"HIBÁS",IF(OR(L35&lt;0,L35&gt;=1,M35&lt;0,M35&gt;=1),"HIBÁS",MOD(M35-L35,1)))))</f>
      </c>
      <c r="O35" s="12"/>
      <c r="P35" s="19"/>
      <c r="Q35" s="19"/>
      <c r="R35" s="12"/>
    </row>
    <row r="36" ht="23" customHeight="1">
      <c r="A36" s="18" t="n">
        <v>46507</v>
      </c>
      <c r="B36" s="11" t="str">
        <v>péntek</v>
      </c>
      <c r="C36" s="17"/>
      <c r="D36" s="17"/>
      <c r="E36" s="17"/>
      <c r="F36" s="17"/>
      <c r="G36" s="12"/>
      <c r="H36" s="15" t="str">
        <f>IF(AND(E36="",F36="",G36=""),"",IF(OR(E36="",F36="",G36=""),"HIÁNYOS",IF(OR(NOT(ISNUMBER(E36)),NOT(ISNUMBER(F36)),NOT(ISNUMBER(G36))),"HIBÁS",IF(OR(E36&lt;0,E36&gt;=1,F36&lt;0,F36&gt;=1,G36&lt;0,G36&gt;ROUND(MOD(F36-E36,1)*1440,8)),"HIBÁS",(ROUND(MOD(F36-E36,1)*1440,8)-G36)/1440))))</f>
      </c>
      <c r="I36" s="17"/>
      <c r="J36" s="17"/>
      <c r="K36" s="15" t="str">
        <f>IF(AND(I36="",J36=""),"",IF(OR(I36="",J36=""),"HIÁNYOS",IF(OR(NOT(ISNUMBER(I36)),NOT(ISNUMBER(J36))),"HIBÁS",IF(OR(I36&lt;0,I36&gt;=1,J36&lt;0,J36&gt;=1),"HIBÁS",MOD(J36-I36,1)))))</f>
      </c>
      <c r="L36" s="17"/>
      <c r="M36" s="17"/>
      <c r="N36" s="15" t="str">
        <f>IF(AND(L36="",M36=""),"",IF(OR(L36="",M36=""),"HIÁNYOS",IF(OR(NOT(ISNUMBER(L36)),NOT(ISNUMBER(M36))),"HIBÁS",IF(OR(L36&lt;0,L36&gt;=1,M36&lt;0,M36&gt;=1),"HIBÁS",MOD(M36-L36,1)))))</f>
      </c>
      <c r="O36" s="12"/>
      <c r="P36" s="19"/>
      <c r="Q36" s="19"/>
      <c r="R36" s="12"/>
    </row>
    <row r="37" ht="23" customHeight="1">
      <c r="A37" s="6"/>
      <c r="B37" s="6"/>
      <c r="C37" s="6"/>
      <c r="D37" s="6"/>
      <c r="E37" s="6"/>
      <c r="F37" s="6"/>
      <c r="G37" s="6"/>
      <c r="H37" s="16"/>
      <c r="I37" s="6"/>
      <c r="J37" s="6"/>
      <c r="K37" s="16"/>
      <c r="L37" s="6"/>
      <c r="M37" s="6"/>
      <c r="N37" s="16"/>
      <c r="O37" s="6"/>
      <c r="P37" s="6"/>
      <c r="Q37" s="6"/>
      <c r="R37" s="6"/>
    </row>
    <row r="38" ht="23" customHeight="1">
      <c r="A38" s="6" t="str">
        <v>Havi összesítés (tartam / szabadság)</v>
      </c>
      <c r="B38" s="6"/>
      <c r="C38" s="6"/>
      <c r="D38" s="6"/>
      <c r="E38" s="6"/>
      <c r="F38" s="6"/>
      <c r="G38" s="6"/>
      <c r="H38" s="16" t="n">
        <f>IF(COUNTIFS(H7:H36,"HIÁNYOS")+COUNTIFS(H7:H36,"HIBÁS")&gt;0,"JAVÍTANDÓ",SUM(H7:H36))</f>
        <v>0</v>
      </c>
      <c r="I38" s="6"/>
      <c r="J38" s="6"/>
      <c r="K38" s="16" t="n">
        <f>IF(COUNTIFS(K7:K36,"HIÁNYOS")+COUNTIFS(K7:K36,"HIBÁS")&gt;0,"JAVÍTANDÓ",SUM(K7:K36))</f>
        <v>0</v>
      </c>
      <c r="L38" s="6"/>
      <c r="M38" s="6"/>
      <c r="N38" s="16" t="n">
        <f>IF(COUNTIFS(N7:N36,"HIÁNYOS")+COUNTIFS(N7:N36,"HIBÁS")&gt;0,"JAVÍTANDÓ",SUM(N7:N36))</f>
        <v>0</v>
      </c>
      <c r="O38" s="6"/>
      <c r="P38" s="6" t="n">
        <f>SUM(P7:P36)</f>
        <v>0</v>
      </c>
      <c r="Q38" s="6" t="n">
        <f>SUM(Q7:Q36)</f>
        <v>0</v>
      </c>
      <c r="R38" s="6"/>
    </row>
    <row r="39" ht="23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ht="23" customHeight="1">
      <c r="A40" s="6" t="str">
        <v>Ellenőrizte / dátum: __________________   Belső igazolás: __________________   A munkáltató felelősségét nem váltja ki.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ht="23" customHeight="1">
      <c r="A41" s="20" t="str">
        <v>berkalkulator.com | Forrás- és technikai ellenőrzés 2026-10-03 | Nem bérszámfejtő vagy jogi megfelelőséget igazoló eszköz.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</row>
  </sheetData>
  <mergeCells>
    <mergeCell ref="A1:R1"/>
    <mergeCell ref="A2:I2"/>
    <mergeCell ref="J2:R2"/>
    <mergeCell ref="A3:I3"/>
    <mergeCell ref="J3:R3"/>
    <mergeCell ref="A4:R4"/>
    <mergeCell ref="A38:G38"/>
    <mergeCell ref="A40:R40"/>
    <mergeCell ref="A41:R41"/>
  </mergeCells>
  <printOptions horizontalCentered="1" gridLines="0"/>
  <pageMargins left="0.3" right="0.3" top="0.4" bottom="0.4" header="0.2" footer="0.2"/>
  <pageSetup paperSize="8" orientation="landscape" fitToWidth="1" fitToHeight="1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sheetFormatPr defaultRowHeight="15"/>
  <cols>
    <col min="1" max="1" width="12" hidden="0" customWidth="1"/>
    <col min="2" max="2" width="11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  <col min="14" max="14" width="10" hidden="0" customWidth="1"/>
    <col min="15" max="15" width="14" hidden="0" customWidth="1"/>
    <col min="16" max="16" width="12" hidden="0" customWidth="1"/>
    <col min="17" max="17" width="12" hidden="0" customWidth="1"/>
    <col min="18" max="18" width="23" hidden="0" customWidth="1"/>
  </cols>
  <sheetData>
    <row r="1" ht="32" customHeight="1">
      <c r="A1" s="7" t="str">
        <v>Munkaidő-nyilvántartás 2027 – Május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23" customHeight="1">
      <c r="A2" s="6" t="str">
        <v>Munkáltató: [kitöltendő]</v>
      </c>
      <c r="B2" s="6"/>
      <c r="C2" s="6"/>
      <c r="D2" s="6"/>
      <c r="E2" s="6"/>
      <c r="F2" s="6"/>
      <c r="G2" s="6"/>
      <c r="H2" s="6"/>
      <c r="I2" s="6"/>
      <c r="J2" s="6" t="str">
        <v>Munkavállaló: [kitöltendő]</v>
      </c>
      <c r="K2" s="6"/>
      <c r="L2" s="6"/>
      <c r="M2" s="6"/>
      <c r="N2" s="6"/>
      <c r="O2" s="6"/>
      <c r="P2" s="6"/>
      <c r="Q2" s="6"/>
      <c r="R2" s="6"/>
    </row>
    <row r="3" ht="23" customHeight="1">
      <c r="A3" s="6" t="str">
        <v>Munkakör: [kitöltendő]</v>
      </c>
      <c r="B3" s="6"/>
      <c r="C3" s="6"/>
      <c r="D3" s="6"/>
      <c r="E3" s="6"/>
      <c r="F3" s="6"/>
      <c r="G3" s="6"/>
      <c r="H3" s="6"/>
      <c r="I3" s="6"/>
      <c r="J3" s="6" t="str">
        <v>Azonosító: [kitöltendő]</v>
      </c>
      <c r="K3" s="6"/>
      <c r="L3" s="6"/>
      <c r="M3" s="6"/>
      <c r="N3" s="6"/>
      <c r="O3" s="6"/>
      <c r="P3" s="6"/>
      <c r="Q3" s="6"/>
      <c r="R3" s="6"/>
    </row>
    <row r="4" ht="36" customHeight="1">
      <c r="A4" s="6" t="str">
        <v>Előbb olvassa el az Útmutató lapot. E–F: csak rendes idő; I–J: külön túlóra. G: levonandó szünet, 0 is kitöltendő. Tartamok: óra:perc. Szabadság: nap VAGY óra. A3 fekvő nyomtatás.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2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60" customHeight="1">
      <c r="A6" s="10" t="str">
        <v>Dátum</v>
      </c>
      <c r="B6" s="10" t="str">
        <v>Nap</v>
      </c>
      <c r="C6" s="10" t="str">
        <v>Beosztás
kezdete</v>
      </c>
      <c r="D6" s="10" t="str">
        <v>Beosztás
vége</v>
      </c>
      <c r="E6" s="10" t="str">
        <v>Rendes idő
kezdete</v>
      </c>
      <c r="F6" s="10" t="str">
        <v>Rendes idő
vége</v>
      </c>
      <c r="G6" s="10" t="str">
        <v>Szünet
(perc)</v>
      </c>
      <c r="H6" s="10" t="str">
        <v>Rendes
tartam</v>
      </c>
      <c r="I6" s="10" t="str">
        <v>Túlóra
kezdete</v>
      </c>
      <c r="J6" s="10" t="str">
        <v>Túlóra
vége</v>
      </c>
      <c r="K6" s="10" t="str">
        <v>Túlóra
tartama</v>
      </c>
      <c r="L6" s="10" t="str">
        <v>Készenlét
kezdete</v>
      </c>
      <c r="M6" s="10" t="str">
        <v>Készenlét
vége</v>
      </c>
      <c r="N6" s="10" t="str">
        <v>Készenlét
tartama</v>
      </c>
      <c r="O6" s="10" t="str">
        <v>Távollét
jogcíme</v>
      </c>
      <c r="P6" s="10" t="str">
        <v>Szabadság
(nap)</v>
      </c>
      <c r="Q6" s="10" t="str">
        <v>Szabadság
(óra)</v>
      </c>
      <c r="R6" s="10" t="str">
        <v>Megjegyzés / eltérés</v>
      </c>
    </row>
    <row r="7" ht="23" customHeight="1">
      <c r="A7" s="18" t="n">
        <v>46508</v>
      </c>
      <c r="B7" s="11" t="str">
        <v>szombat</v>
      </c>
      <c r="C7" s="17"/>
      <c r="D7" s="17"/>
      <c r="E7" s="17"/>
      <c r="F7" s="17"/>
      <c r="G7" s="12"/>
      <c r="H7" s="15" t="str">
        <f>IF(AND(E7="",F7="",G7=""),"",IF(OR(E7="",F7="",G7=""),"HIÁNYOS",IF(OR(NOT(ISNUMBER(E7)),NOT(ISNUMBER(F7)),NOT(ISNUMBER(G7))),"HIBÁS",IF(OR(E7&lt;0,E7&gt;=1,F7&lt;0,F7&gt;=1,G7&lt;0,G7&gt;ROUND(MOD(F7-E7,1)*1440,8)),"HIBÁS",(ROUND(MOD(F7-E7,1)*1440,8)-G7)/1440))))</f>
      </c>
      <c r="I7" s="17"/>
      <c r="J7" s="17"/>
      <c r="K7" s="15" t="str">
        <f>IF(AND(I7="",J7=""),"",IF(OR(I7="",J7=""),"HIÁNYOS",IF(OR(NOT(ISNUMBER(I7)),NOT(ISNUMBER(J7))),"HIBÁS",IF(OR(I7&lt;0,I7&gt;=1,J7&lt;0,J7&gt;=1),"HIBÁS",MOD(J7-I7,1)))))</f>
      </c>
      <c r="L7" s="17"/>
      <c r="M7" s="17"/>
      <c r="N7" s="15" t="str">
        <f>IF(AND(L7="",M7=""),"",IF(OR(L7="",M7=""),"HIÁNYOS",IF(OR(NOT(ISNUMBER(L7)),NOT(ISNUMBER(M7))),"HIBÁS",IF(OR(L7&lt;0,L7&gt;=1,M7&lt;0,M7&gt;=1),"HIBÁS",MOD(M7-L7,1)))))</f>
      </c>
      <c r="O7" s="12"/>
      <c r="P7" s="19"/>
      <c r="Q7" s="19"/>
      <c r="R7" s="12"/>
    </row>
    <row r="8" ht="23" customHeight="1">
      <c r="A8" s="18" t="n">
        <v>46509</v>
      </c>
      <c r="B8" s="11" t="str">
        <v>vasárnap</v>
      </c>
      <c r="C8" s="17"/>
      <c r="D8" s="17"/>
      <c r="E8" s="17"/>
      <c r="F8" s="17"/>
      <c r="G8" s="12"/>
      <c r="H8" s="15" t="str">
        <f>IF(AND(E8="",F8="",G8=""),"",IF(OR(E8="",F8="",G8=""),"HIÁNYOS",IF(OR(NOT(ISNUMBER(E8)),NOT(ISNUMBER(F8)),NOT(ISNUMBER(G8))),"HIBÁS",IF(OR(E8&lt;0,E8&gt;=1,F8&lt;0,F8&gt;=1,G8&lt;0,G8&gt;ROUND(MOD(F8-E8,1)*1440,8)),"HIBÁS",(ROUND(MOD(F8-E8,1)*1440,8)-G8)/1440))))</f>
      </c>
      <c r="I8" s="17"/>
      <c r="J8" s="17"/>
      <c r="K8" s="15" t="str">
        <f>IF(AND(I8="",J8=""),"",IF(OR(I8="",J8=""),"HIÁNYOS",IF(OR(NOT(ISNUMBER(I8)),NOT(ISNUMBER(J8))),"HIBÁS",IF(OR(I8&lt;0,I8&gt;=1,J8&lt;0,J8&gt;=1),"HIBÁS",MOD(J8-I8,1)))))</f>
      </c>
      <c r="L8" s="17"/>
      <c r="M8" s="17"/>
      <c r="N8" s="15" t="str">
        <f>IF(AND(L8="",M8=""),"",IF(OR(L8="",M8=""),"HIÁNYOS",IF(OR(NOT(ISNUMBER(L8)),NOT(ISNUMBER(M8))),"HIBÁS",IF(OR(L8&lt;0,L8&gt;=1,M8&lt;0,M8&gt;=1),"HIBÁS",MOD(M8-L8,1)))))</f>
      </c>
      <c r="O8" s="12"/>
      <c r="P8" s="19"/>
      <c r="Q8" s="19"/>
      <c r="R8" s="12"/>
    </row>
    <row r="9" ht="23" customHeight="1">
      <c r="A9" s="18" t="n">
        <v>46510</v>
      </c>
      <c r="B9" s="11" t="str">
        <v>hétfő</v>
      </c>
      <c r="C9" s="17"/>
      <c r="D9" s="17"/>
      <c r="E9" s="17"/>
      <c r="F9" s="17"/>
      <c r="G9" s="12"/>
      <c r="H9" s="15" t="str">
        <f>IF(AND(E9="",F9="",G9=""),"",IF(OR(E9="",F9="",G9=""),"HIÁNYOS",IF(OR(NOT(ISNUMBER(E9)),NOT(ISNUMBER(F9)),NOT(ISNUMBER(G9))),"HIBÁS",IF(OR(E9&lt;0,E9&gt;=1,F9&lt;0,F9&gt;=1,G9&lt;0,G9&gt;ROUND(MOD(F9-E9,1)*1440,8)),"HIBÁS",(ROUND(MOD(F9-E9,1)*1440,8)-G9)/1440))))</f>
      </c>
      <c r="I9" s="17"/>
      <c r="J9" s="17"/>
      <c r="K9" s="15" t="str">
        <f>IF(AND(I9="",J9=""),"",IF(OR(I9="",J9=""),"HIÁNYOS",IF(OR(NOT(ISNUMBER(I9)),NOT(ISNUMBER(J9))),"HIBÁS",IF(OR(I9&lt;0,I9&gt;=1,J9&lt;0,J9&gt;=1),"HIBÁS",MOD(J9-I9,1)))))</f>
      </c>
      <c r="L9" s="17"/>
      <c r="M9" s="17"/>
      <c r="N9" s="15" t="str">
        <f>IF(AND(L9="",M9=""),"",IF(OR(L9="",M9=""),"HIÁNYOS",IF(OR(NOT(ISNUMBER(L9)),NOT(ISNUMBER(M9))),"HIBÁS",IF(OR(L9&lt;0,L9&gt;=1,M9&lt;0,M9&gt;=1),"HIBÁS",MOD(M9-L9,1)))))</f>
      </c>
      <c r="O9" s="12"/>
      <c r="P9" s="19"/>
      <c r="Q9" s="19"/>
      <c r="R9" s="12"/>
    </row>
    <row r="10" ht="23" customHeight="1">
      <c r="A10" s="18" t="n">
        <v>46511</v>
      </c>
      <c r="B10" s="11" t="str">
        <v>kedd</v>
      </c>
      <c r="C10" s="17"/>
      <c r="D10" s="17"/>
      <c r="E10" s="17"/>
      <c r="F10" s="17"/>
      <c r="G10" s="12"/>
      <c r="H10" s="15" t="str">
        <f>IF(AND(E10="",F10="",G10=""),"",IF(OR(E10="",F10="",G10=""),"HIÁNYOS",IF(OR(NOT(ISNUMBER(E10)),NOT(ISNUMBER(F10)),NOT(ISNUMBER(G10))),"HIBÁS",IF(OR(E10&lt;0,E10&gt;=1,F10&lt;0,F10&gt;=1,G10&lt;0,G10&gt;ROUND(MOD(F10-E10,1)*1440,8)),"HIBÁS",(ROUND(MOD(F10-E10,1)*1440,8)-G10)/1440))))</f>
      </c>
      <c r="I10" s="17"/>
      <c r="J10" s="17"/>
      <c r="K10" s="15" t="str">
        <f>IF(AND(I10="",J10=""),"",IF(OR(I10="",J10=""),"HIÁNYOS",IF(OR(NOT(ISNUMBER(I10)),NOT(ISNUMBER(J10))),"HIBÁS",IF(OR(I10&lt;0,I10&gt;=1,J10&lt;0,J10&gt;=1),"HIBÁS",MOD(J10-I10,1)))))</f>
      </c>
      <c r="L10" s="17"/>
      <c r="M10" s="17"/>
      <c r="N10" s="15" t="str">
        <f>IF(AND(L10="",M10=""),"",IF(OR(L10="",M10=""),"HIÁNYOS",IF(OR(NOT(ISNUMBER(L10)),NOT(ISNUMBER(M10))),"HIBÁS",IF(OR(L10&lt;0,L10&gt;=1,M10&lt;0,M10&gt;=1),"HIBÁS",MOD(M10-L10,1)))))</f>
      </c>
      <c r="O10" s="12"/>
      <c r="P10" s="19"/>
      <c r="Q10" s="19"/>
      <c r="R10" s="12"/>
    </row>
    <row r="11" ht="23" customHeight="1">
      <c r="A11" s="18" t="n">
        <v>46512</v>
      </c>
      <c r="B11" s="11" t="str">
        <v>szerda</v>
      </c>
      <c r="C11" s="17"/>
      <c r="D11" s="17"/>
      <c r="E11" s="17"/>
      <c r="F11" s="17"/>
      <c r="G11" s="12"/>
      <c r="H11" s="15" t="str">
        <f>IF(AND(E11="",F11="",G11=""),"",IF(OR(E11="",F11="",G11=""),"HIÁNYOS",IF(OR(NOT(ISNUMBER(E11)),NOT(ISNUMBER(F11)),NOT(ISNUMBER(G11))),"HIBÁS",IF(OR(E11&lt;0,E11&gt;=1,F11&lt;0,F11&gt;=1,G11&lt;0,G11&gt;ROUND(MOD(F11-E11,1)*1440,8)),"HIBÁS",(ROUND(MOD(F11-E11,1)*1440,8)-G11)/1440))))</f>
      </c>
      <c r="I11" s="17"/>
      <c r="J11" s="17"/>
      <c r="K11" s="15" t="str">
        <f>IF(AND(I11="",J11=""),"",IF(OR(I11="",J11=""),"HIÁNYOS",IF(OR(NOT(ISNUMBER(I11)),NOT(ISNUMBER(J11))),"HIBÁS",IF(OR(I11&lt;0,I11&gt;=1,J11&lt;0,J11&gt;=1),"HIBÁS",MOD(J11-I11,1)))))</f>
      </c>
      <c r="L11" s="17"/>
      <c r="M11" s="17"/>
      <c r="N11" s="15" t="str">
        <f>IF(AND(L11="",M11=""),"",IF(OR(L11="",M11=""),"HIÁNYOS",IF(OR(NOT(ISNUMBER(L11)),NOT(ISNUMBER(M11))),"HIBÁS",IF(OR(L11&lt;0,L11&gt;=1,M11&lt;0,M11&gt;=1),"HIBÁS",MOD(M11-L11,1)))))</f>
      </c>
      <c r="O11" s="12"/>
      <c r="P11" s="19"/>
      <c r="Q11" s="19"/>
      <c r="R11" s="12"/>
    </row>
    <row r="12" ht="23" customHeight="1">
      <c r="A12" s="18" t="n">
        <v>46513</v>
      </c>
      <c r="B12" s="11" t="str">
        <v>csütörtök</v>
      </c>
      <c r="C12" s="17"/>
      <c r="D12" s="17"/>
      <c r="E12" s="17"/>
      <c r="F12" s="17"/>
      <c r="G12" s="12"/>
      <c r="H12" s="15" t="str">
        <f>IF(AND(E12="",F12="",G12=""),"",IF(OR(E12="",F12="",G12=""),"HIÁNYOS",IF(OR(NOT(ISNUMBER(E12)),NOT(ISNUMBER(F12)),NOT(ISNUMBER(G12))),"HIBÁS",IF(OR(E12&lt;0,E12&gt;=1,F12&lt;0,F12&gt;=1,G12&lt;0,G12&gt;ROUND(MOD(F12-E12,1)*1440,8)),"HIBÁS",(ROUND(MOD(F12-E12,1)*1440,8)-G12)/1440))))</f>
      </c>
      <c r="I12" s="17"/>
      <c r="J12" s="17"/>
      <c r="K12" s="15" t="str">
        <f>IF(AND(I12="",J12=""),"",IF(OR(I12="",J12=""),"HIÁNYOS",IF(OR(NOT(ISNUMBER(I12)),NOT(ISNUMBER(J12))),"HIBÁS",IF(OR(I12&lt;0,I12&gt;=1,J12&lt;0,J12&gt;=1),"HIBÁS",MOD(J12-I12,1)))))</f>
      </c>
      <c r="L12" s="17"/>
      <c r="M12" s="17"/>
      <c r="N12" s="15" t="str">
        <f>IF(AND(L12="",M12=""),"",IF(OR(L12="",M12=""),"HIÁNYOS",IF(OR(NOT(ISNUMBER(L12)),NOT(ISNUMBER(M12))),"HIBÁS",IF(OR(L12&lt;0,L12&gt;=1,M12&lt;0,M12&gt;=1),"HIBÁS",MOD(M12-L12,1)))))</f>
      </c>
      <c r="O12" s="12"/>
      <c r="P12" s="19"/>
      <c r="Q12" s="19"/>
      <c r="R12" s="12"/>
    </row>
    <row r="13" ht="23" customHeight="1">
      <c r="A13" s="18" t="n">
        <v>46514</v>
      </c>
      <c r="B13" s="11" t="str">
        <v>péntek</v>
      </c>
      <c r="C13" s="17"/>
      <c r="D13" s="17"/>
      <c r="E13" s="17"/>
      <c r="F13" s="17"/>
      <c r="G13" s="12"/>
      <c r="H13" s="15" t="str">
        <f>IF(AND(E13="",F13="",G13=""),"",IF(OR(E13="",F13="",G13=""),"HIÁNYOS",IF(OR(NOT(ISNUMBER(E13)),NOT(ISNUMBER(F13)),NOT(ISNUMBER(G13))),"HIBÁS",IF(OR(E13&lt;0,E13&gt;=1,F13&lt;0,F13&gt;=1,G13&lt;0,G13&gt;ROUND(MOD(F13-E13,1)*1440,8)),"HIBÁS",(ROUND(MOD(F13-E13,1)*1440,8)-G13)/1440))))</f>
      </c>
      <c r="I13" s="17"/>
      <c r="J13" s="17"/>
      <c r="K13" s="15" t="str">
        <f>IF(AND(I13="",J13=""),"",IF(OR(I13="",J13=""),"HIÁNYOS",IF(OR(NOT(ISNUMBER(I13)),NOT(ISNUMBER(J13))),"HIBÁS",IF(OR(I13&lt;0,I13&gt;=1,J13&lt;0,J13&gt;=1),"HIBÁS",MOD(J13-I13,1)))))</f>
      </c>
      <c r="L13" s="17"/>
      <c r="M13" s="17"/>
      <c r="N13" s="15" t="str">
        <f>IF(AND(L13="",M13=""),"",IF(OR(L13="",M13=""),"HIÁNYOS",IF(OR(NOT(ISNUMBER(L13)),NOT(ISNUMBER(M13))),"HIBÁS",IF(OR(L13&lt;0,L13&gt;=1,M13&lt;0,M13&gt;=1),"HIBÁS",MOD(M13-L13,1)))))</f>
      </c>
      <c r="O13" s="12"/>
      <c r="P13" s="19"/>
      <c r="Q13" s="19"/>
      <c r="R13" s="12"/>
    </row>
    <row r="14" ht="23" customHeight="1">
      <c r="A14" s="18" t="n">
        <v>46515</v>
      </c>
      <c r="B14" s="11" t="str">
        <v>szombat</v>
      </c>
      <c r="C14" s="17"/>
      <c r="D14" s="17"/>
      <c r="E14" s="17"/>
      <c r="F14" s="17"/>
      <c r="G14" s="12"/>
      <c r="H14" s="15" t="str">
        <f>IF(AND(E14="",F14="",G14=""),"",IF(OR(E14="",F14="",G14=""),"HIÁNYOS",IF(OR(NOT(ISNUMBER(E14)),NOT(ISNUMBER(F14)),NOT(ISNUMBER(G14))),"HIBÁS",IF(OR(E14&lt;0,E14&gt;=1,F14&lt;0,F14&gt;=1,G14&lt;0,G14&gt;ROUND(MOD(F14-E14,1)*1440,8)),"HIBÁS",(ROUND(MOD(F14-E14,1)*1440,8)-G14)/1440))))</f>
      </c>
      <c r="I14" s="17"/>
      <c r="J14" s="17"/>
      <c r="K14" s="15" t="str">
        <f>IF(AND(I14="",J14=""),"",IF(OR(I14="",J14=""),"HIÁNYOS",IF(OR(NOT(ISNUMBER(I14)),NOT(ISNUMBER(J14))),"HIBÁS",IF(OR(I14&lt;0,I14&gt;=1,J14&lt;0,J14&gt;=1),"HIBÁS",MOD(J14-I14,1)))))</f>
      </c>
      <c r="L14" s="17"/>
      <c r="M14" s="17"/>
      <c r="N14" s="15" t="str">
        <f>IF(AND(L14="",M14=""),"",IF(OR(L14="",M14=""),"HIÁNYOS",IF(OR(NOT(ISNUMBER(L14)),NOT(ISNUMBER(M14))),"HIBÁS",IF(OR(L14&lt;0,L14&gt;=1,M14&lt;0,M14&gt;=1),"HIBÁS",MOD(M14-L14,1)))))</f>
      </c>
      <c r="O14" s="12"/>
      <c r="P14" s="19"/>
      <c r="Q14" s="19"/>
      <c r="R14" s="12"/>
    </row>
    <row r="15" ht="23" customHeight="1">
      <c r="A15" s="18" t="n">
        <v>46516</v>
      </c>
      <c r="B15" s="11" t="str">
        <v>vasárnap</v>
      </c>
      <c r="C15" s="17"/>
      <c r="D15" s="17"/>
      <c r="E15" s="17"/>
      <c r="F15" s="17"/>
      <c r="G15" s="12"/>
      <c r="H15" s="15" t="str">
        <f>IF(AND(E15="",F15="",G15=""),"",IF(OR(E15="",F15="",G15=""),"HIÁNYOS",IF(OR(NOT(ISNUMBER(E15)),NOT(ISNUMBER(F15)),NOT(ISNUMBER(G15))),"HIBÁS",IF(OR(E15&lt;0,E15&gt;=1,F15&lt;0,F15&gt;=1,G15&lt;0,G15&gt;ROUND(MOD(F15-E15,1)*1440,8)),"HIBÁS",(ROUND(MOD(F15-E15,1)*1440,8)-G15)/1440))))</f>
      </c>
      <c r="I15" s="17"/>
      <c r="J15" s="17"/>
      <c r="K15" s="15" t="str">
        <f>IF(AND(I15="",J15=""),"",IF(OR(I15="",J15=""),"HIÁNYOS",IF(OR(NOT(ISNUMBER(I15)),NOT(ISNUMBER(J15))),"HIBÁS",IF(OR(I15&lt;0,I15&gt;=1,J15&lt;0,J15&gt;=1),"HIBÁS",MOD(J15-I15,1)))))</f>
      </c>
      <c r="L15" s="17"/>
      <c r="M15" s="17"/>
      <c r="N15" s="15" t="str">
        <f>IF(AND(L15="",M15=""),"",IF(OR(L15="",M15=""),"HIÁNYOS",IF(OR(NOT(ISNUMBER(L15)),NOT(ISNUMBER(M15))),"HIBÁS",IF(OR(L15&lt;0,L15&gt;=1,M15&lt;0,M15&gt;=1),"HIBÁS",MOD(M15-L15,1)))))</f>
      </c>
      <c r="O15" s="12"/>
      <c r="P15" s="19"/>
      <c r="Q15" s="19"/>
      <c r="R15" s="12"/>
    </row>
    <row r="16" ht="23" customHeight="1">
      <c r="A16" s="18" t="n">
        <v>46517</v>
      </c>
      <c r="B16" s="11" t="str">
        <v>hétfő</v>
      </c>
      <c r="C16" s="17"/>
      <c r="D16" s="17"/>
      <c r="E16" s="17"/>
      <c r="F16" s="17"/>
      <c r="G16" s="12"/>
      <c r="H16" s="15" t="str">
        <f>IF(AND(E16="",F16="",G16=""),"",IF(OR(E16="",F16="",G16=""),"HIÁNYOS",IF(OR(NOT(ISNUMBER(E16)),NOT(ISNUMBER(F16)),NOT(ISNUMBER(G16))),"HIBÁS",IF(OR(E16&lt;0,E16&gt;=1,F16&lt;0,F16&gt;=1,G16&lt;0,G16&gt;ROUND(MOD(F16-E16,1)*1440,8)),"HIBÁS",(ROUND(MOD(F16-E16,1)*1440,8)-G16)/1440))))</f>
      </c>
      <c r="I16" s="17"/>
      <c r="J16" s="17"/>
      <c r="K16" s="15" t="str">
        <f>IF(AND(I16="",J16=""),"",IF(OR(I16="",J16=""),"HIÁNYOS",IF(OR(NOT(ISNUMBER(I16)),NOT(ISNUMBER(J16))),"HIBÁS",IF(OR(I16&lt;0,I16&gt;=1,J16&lt;0,J16&gt;=1),"HIBÁS",MOD(J16-I16,1)))))</f>
      </c>
      <c r="L16" s="17"/>
      <c r="M16" s="17"/>
      <c r="N16" s="15" t="str">
        <f>IF(AND(L16="",M16=""),"",IF(OR(L16="",M16=""),"HIÁNYOS",IF(OR(NOT(ISNUMBER(L16)),NOT(ISNUMBER(M16))),"HIBÁS",IF(OR(L16&lt;0,L16&gt;=1,M16&lt;0,M16&gt;=1),"HIBÁS",MOD(M16-L16,1)))))</f>
      </c>
      <c r="O16" s="12"/>
      <c r="P16" s="19"/>
      <c r="Q16" s="19"/>
      <c r="R16" s="12"/>
    </row>
    <row r="17" ht="23" customHeight="1">
      <c r="A17" s="18" t="n">
        <v>46518</v>
      </c>
      <c r="B17" s="11" t="str">
        <v>kedd</v>
      </c>
      <c r="C17" s="17"/>
      <c r="D17" s="17"/>
      <c r="E17" s="17"/>
      <c r="F17" s="17"/>
      <c r="G17" s="12"/>
      <c r="H17" s="15" t="str">
        <f>IF(AND(E17="",F17="",G17=""),"",IF(OR(E17="",F17="",G17=""),"HIÁNYOS",IF(OR(NOT(ISNUMBER(E17)),NOT(ISNUMBER(F17)),NOT(ISNUMBER(G17))),"HIBÁS",IF(OR(E17&lt;0,E17&gt;=1,F17&lt;0,F17&gt;=1,G17&lt;0,G17&gt;ROUND(MOD(F17-E17,1)*1440,8)),"HIBÁS",(ROUND(MOD(F17-E17,1)*1440,8)-G17)/1440))))</f>
      </c>
      <c r="I17" s="17"/>
      <c r="J17" s="17"/>
      <c r="K17" s="15" t="str">
        <f>IF(AND(I17="",J17=""),"",IF(OR(I17="",J17=""),"HIÁNYOS",IF(OR(NOT(ISNUMBER(I17)),NOT(ISNUMBER(J17))),"HIBÁS",IF(OR(I17&lt;0,I17&gt;=1,J17&lt;0,J17&gt;=1),"HIBÁS",MOD(J17-I17,1)))))</f>
      </c>
      <c r="L17" s="17"/>
      <c r="M17" s="17"/>
      <c r="N17" s="15" t="str">
        <f>IF(AND(L17="",M17=""),"",IF(OR(L17="",M17=""),"HIÁNYOS",IF(OR(NOT(ISNUMBER(L17)),NOT(ISNUMBER(M17))),"HIBÁS",IF(OR(L17&lt;0,L17&gt;=1,M17&lt;0,M17&gt;=1),"HIBÁS",MOD(M17-L17,1)))))</f>
      </c>
      <c r="O17" s="12"/>
      <c r="P17" s="19"/>
      <c r="Q17" s="19"/>
      <c r="R17" s="12"/>
    </row>
    <row r="18" ht="23" customHeight="1">
      <c r="A18" s="18" t="n">
        <v>46519</v>
      </c>
      <c r="B18" s="11" t="str">
        <v>szerda</v>
      </c>
      <c r="C18" s="17"/>
      <c r="D18" s="17"/>
      <c r="E18" s="17"/>
      <c r="F18" s="17"/>
      <c r="G18" s="12"/>
      <c r="H18" s="15" t="str">
        <f>IF(AND(E18="",F18="",G18=""),"",IF(OR(E18="",F18="",G18=""),"HIÁNYOS",IF(OR(NOT(ISNUMBER(E18)),NOT(ISNUMBER(F18)),NOT(ISNUMBER(G18))),"HIBÁS",IF(OR(E18&lt;0,E18&gt;=1,F18&lt;0,F18&gt;=1,G18&lt;0,G18&gt;ROUND(MOD(F18-E18,1)*1440,8)),"HIBÁS",(ROUND(MOD(F18-E18,1)*1440,8)-G18)/1440))))</f>
      </c>
      <c r="I18" s="17"/>
      <c r="J18" s="17"/>
      <c r="K18" s="15" t="str">
        <f>IF(AND(I18="",J18=""),"",IF(OR(I18="",J18=""),"HIÁNYOS",IF(OR(NOT(ISNUMBER(I18)),NOT(ISNUMBER(J18))),"HIBÁS",IF(OR(I18&lt;0,I18&gt;=1,J18&lt;0,J18&gt;=1),"HIBÁS",MOD(J18-I18,1)))))</f>
      </c>
      <c r="L18" s="17"/>
      <c r="M18" s="17"/>
      <c r="N18" s="15" t="str">
        <f>IF(AND(L18="",M18=""),"",IF(OR(L18="",M18=""),"HIÁNYOS",IF(OR(NOT(ISNUMBER(L18)),NOT(ISNUMBER(M18))),"HIBÁS",IF(OR(L18&lt;0,L18&gt;=1,M18&lt;0,M18&gt;=1),"HIBÁS",MOD(M18-L18,1)))))</f>
      </c>
      <c r="O18" s="12"/>
      <c r="P18" s="19"/>
      <c r="Q18" s="19"/>
      <c r="R18" s="12"/>
    </row>
    <row r="19" ht="23" customHeight="1">
      <c r="A19" s="18" t="n">
        <v>46520</v>
      </c>
      <c r="B19" s="11" t="str">
        <v>csütörtök</v>
      </c>
      <c r="C19" s="17"/>
      <c r="D19" s="17"/>
      <c r="E19" s="17"/>
      <c r="F19" s="17"/>
      <c r="G19" s="12"/>
      <c r="H19" s="15" t="str">
        <f>IF(AND(E19="",F19="",G19=""),"",IF(OR(E19="",F19="",G19=""),"HIÁNYOS",IF(OR(NOT(ISNUMBER(E19)),NOT(ISNUMBER(F19)),NOT(ISNUMBER(G19))),"HIBÁS",IF(OR(E19&lt;0,E19&gt;=1,F19&lt;0,F19&gt;=1,G19&lt;0,G19&gt;ROUND(MOD(F19-E19,1)*1440,8)),"HIBÁS",(ROUND(MOD(F19-E19,1)*1440,8)-G19)/1440))))</f>
      </c>
      <c r="I19" s="17"/>
      <c r="J19" s="17"/>
      <c r="K19" s="15" t="str">
        <f>IF(AND(I19="",J19=""),"",IF(OR(I19="",J19=""),"HIÁNYOS",IF(OR(NOT(ISNUMBER(I19)),NOT(ISNUMBER(J19))),"HIBÁS",IF(OR(I19&lt;0,I19&gt;=1,J19&lt;0,J19&gt;=1),"HIBÁS",MOD(J19-I19,1)))))</f>
      </c>
      <c r="L19" s="17"/>
      <c r="M19" s="17"/>
      <c r="N19" s="15" t="str">
        <f>IF(AND(L19="",M19=""),"",IF(OR(L19="",M19=""),"HIÁNYOS",IF(OR(NOT(ISNUMBER(L19)),NOT(ISNUMBER(M19))),"HIBÁS",IF(OR(L19&lt;0,L19&gt;=1,M19&lt;0,M19&gt;=1),"HIBÁS",MOD(M19-L19,1)))))</f>
      </c>
      <c r="O19" s="12"/>
      <c r="P19" s="19"/>
      <c r="Q19" s="19"/>
      <c r="R19" s="12"/>
    </row>
    <row r="20" ht="23" customHeight="1">
      <c r="A20" s="18" t="n">
        <v>46521</v>
      </c>
      <c r="B20" s="11" t="str">
        <v>péntek</v>
      </c>
      <c r="C20" s="17"/>
      <c r="D20" s="17"/>
      <c r="E20" s="17"/>
      <c r="F20" s="17"/>
      <c r="G20" s="12"/>
      <c r="H20" s="15" t="str">
        <f>IF(AND(E20="",F20="",G20=""),"",IF(OR(E20="",F20="",G20=""),"HIÁNYOS",IF(OR(NOT(ISNUMBER(E20)),NOT(ISNUMBER(F20)),NOT(ISNUMBER(G20))),"HIBÁS",IF(OR(E20&lt;0,E20&gt;=1,F20&lt;0,F20&gt;=1,G20&lt;0,G20&gt;ROUND(MOD(F20-E20,1)*1440,8)),"HIBÁS",(ROUND(MOD(F20-E20,1)*1440,8)-G20)/1440))))</f>
      </c>
      <c r="I20" s="17"/>
      <c r="J20" s="17"/>
      <c r="K20" s="15" t="str">
        <f>IF(AND(I20="",J20=""),"",IF(OR(I20="",J20=""),"HIÁNYOS",IF(OR(NOT(ISNUMBER(I20)),NOT(ISNUMBER(J20))),"HIBÁS",IF(OR(I20&lt;0,I20&gt;=1,J20&lt;0,J20&gt;=1),"HIBÁS",MOD(J20-I20,1)))))</f>
      </c>
      <c r="L20" s="17"/>
      <c r="M20" s="17"/>
      <c r="N20" s="15" t="str">
        <f>IF(AND(L20="",M20=""),"",IF(OR(L20="",M20=""),"HIÁNYOS",IF(OR(NOT(ISNUMBER(L20)),NOT(ISNUMBER(M20))),"HIBÁS",IF(OR(L20&lt;0,L20&gt;=1,M20&lt;0,M20&gt;=1),"HIBÁS",MOD(M20-L20,1)))))</f>
      </c>
      <c r="O20" s="12"/>
      <c r="P20" s="19"/>
      <c r="Q20" s="19"/>
      <c r="R20" s="12"/>
    </row>
    <row r="21" ht="23" customHeight="1">
      <c r="A21" s="18" t="n">
        <v>46522</v>
      </c>
      <c r="B21" s="11" t="str">
        <v>szombat</v>
      </c>
      <c r="C21" s="17"/>
      <c r="D21" s="17"/>
      <c r="E21" s="17"/>
      <c r="F21" s="17"/>
      <c r="G21" s="12"/>
      <c r="H21" s="15" t="str">
        <f>IF(AND(E21="",F21="",G21=""),"",IF(OR(E21="",F21="",G21=""),"HIÁNYOS",IF(OR(NOT(ISNUMBER(E21)),NOT(ISNUMBER(F21)),NOT(ISNUMBER(G21))),"HIBÁS",IF(OR(E21&lt;0,E21&gt;=1,F21&lt;0,F21&gt;=1,G21&lt;0,G21&gt;ROUND(MOD(F21-E21,1)*1440,8)),"HIBÁS",(ROUND(MOD(F21-E21,1)*1440,8)-G21)/1440))))</f>
      </c>
      <c r="I21" s="17"/>
      <c r="J21" s="17"/>
      <c r="K21" s="15" t="str">
        <f>IF(AND(I21="",J21=""),"",IF(OR(I21="",J21=""),"HIÁNYOS",IF(OR(NOT(ISNUMBER(I21)),NOT(ISNUMBER(J21))),"HIBÁS",IF(OR(I21&lt;0,I21&gt;=1,J21&lt;0,J21&gt;=1),"HIBÁS",MOD(J21-I21,1)))))</f>
      </c>
      <c r="L21" s="17"/>
      <c r="M21" s="17"/>
      <c r="N21" s="15" t="str">
        <f>IF(AND(L21="",M21=""),"",IF(OR(L21="",M21=""),"HIÁNYOS",IF(OR(NOT(ISNUMBER(L21)),NOT(ISNUMBER(M21))),"HIBÁS",IF(OR(L21&lt;0,L21&gt;=1,M21&lt;0,M21&gt;=1),"HIBÁS",MOD(M21-L21,1)))))</f>
      </c>
      <c r="O21" s="12"/>
      <c r="P21" s="19"/>
      <c r="Q21" s="19"/>
      <c r="R21" s="12"/>
    </row>
    <row r="22" ht="23" customHeight="1">
      <c r="A22" s="18" t="n">
        <v>46523</v>
      </c>
      <c r="B22" s="11" t="str">
        <v>vasárnap</v>
      </c>
      <c r="C22" s="17"/>
      <c r="D22" s="17"/>
      <c r="E22" s="17"/>
      <c r="F22" s="17"/>
      <c r="G22" s="12"/>
      <c r="H22" s="15" t="str">
        <f>IF(AND(E22="",F22="",G22=""),"",IF(OR(E22="",F22="",G22=""),"HIÁNYOS",IF(OR(NOT(ISNUMBER(E22)),NOT(ISNUMBER(F22)),NOT(ISNUMBER(G22))),"HIBÁS",IF(OR(E22&lt;0,E22&gt;=1,F22&lt;0,F22&gt;=1,G22&lt;0,G22&gt;ROUND(MOD(F22-E22,1)*1440,8)),"HIBÁS",(ROUND(MOD(F22-E22,1)*1440,8)-G22)/1440))))</f>
      </c>
      <c r="I22" s="17"/>
      <c r="J22" s="17"/>
      <c r="K22" s="15" t="str">
        <f>IF(AND(I22="",J22=""),"",IF(OR(I22="",J22=""),"HIÁNYOS",IF(OR(NOT(ISNUMBER(I22)),NOT(ISNUMBER(J22))),"HIBÁS",IF(OR(I22&lt;0,I22&gt;=1,J22&lt;0,J22&gt;=1),"HIBÁS",MOD(J22-I22,1)))))</f>
      </c>
      <c r="L22" s="17"/>
      <c r="M22" s="17"/>
      <c r="N22" s="15" t="str">
        <f>IF(AND(L22="",M22=""),"",IF(OR(L22="",M22=""),"HIÁNYOS",IF(OR(NOT(ISNUMBER(L22)),NOT(ISNUMBER(M22))),"HIBÁS",IF(OR(L22&lt;0,L22&gt;=1,M22&lt;0,M22&gt;=1),"HIBÁS",MOD(M22-L22,1)))))</f>
      </c>
      <c r="O22" s="12"/>
      <c r="P22" s="19"/>
      <c r="Q22" s="19"/>
      <c r="R22" s="12"/>
    </row>
    <row r="23" ht="23" customHeight="1">
      <c r="A23" s="18" t="n">
        <v>46524</v>
      </c>
      <c r="B23" s="11" t="str">
        <v>hétfő</v>
      </c>
      <c r="C23" s="17"/>
      <c r="D23" s="17"/>
      <c r="E23" s="17"/>
      <c r="F23" s="17"/>
      <c r="G23" s="12"/>
      <c r="H23" s="15" t="str">
        <f>IF(AND(E23="",F23="",G23=""),"",IF(OR(E23="",F23="",G23=""),"HIÁNYOS",IF(OR(NOT(ISNUMBER(E23)),NOT(ISNUMBER(F23)),NOT(ISNUMBER(G23))),"HIBÁS",IF(OR(E23&lt;0,E23&gt;=1,F23&lt;0,F23&gt;=1,G23&lt;0,G23&gt;ROUND(MOD(F23-E23,1)*1440,8)),"HIBÁS",(ROUND(MOD(F23-E23,1)*1440,8)-G23)/1440))))</f>
      </c>
      <c r="I23" s="17"/>
      <c r="J23" s="17"/>
      <c r="K23" s="15" t="str">
        <f>IF(AND(I23="",J23=""),"",IF(OR(I23="",J23=""),"HIÁNYOS",IF(OR(NOT(ISNUMBER(I23)),NOT(ISNUMBER(J23))),"HIBÁS",IF(OR(I23&lt;0,I23&gt;=1,J23&lt;0,J23&gt;=1),"HIBÁS",MOD(J23-I23,1)))))</f>
      </c>
      <c r="L23" s="17"/>
      <c r="M23" s="17"/>
      <c r="N23" s="15" t="str">
        <f>IF(AND(L23="",M23=""),"",IF(OR(L23="",M23=""),"HIÁNYOS",IF(OR(NOT(ISNUMBER(L23)),NOT(ISNUMBER(M23))),"HIBÁS",IF(OR(L23&lt;0,L23&gt;=1,M23&lt;0,M23&gt;=1),"HIBÁS",MOD(M23-L23,1)))))</f>
      </c>
      <c r="O23" s="12"/>
      <c r="P23" s="19"/>
      <c r="Q23" s="19"/>
      <c r="R23" s="12"/>
    </row>
    <row r="24" ht="23" customHeight="1">
      <c r="A24" s="18" t="n">
        <v>46525</v>
      </c>
      <c r="B24" s="11" t="str">
        <v>kedd</v>
      </c>
      <c r="C24" s="17"/>
      <c r="D24" s="17"/>
      <c r="E24" s="17"/>
      <c r="F24" s="17"/>
      <c r="G24" s="12"/>
      <c r="H24" s="15" t="str">
        <f>IF(AND(E24="",F24="",G24=""),"",IF(OR(E24="",F24="",G24=""),"HIÁNYOS",IF(OR(NOT(ISNUMBER(E24)),NOT(ISNUMBER(F24)),NOT(ISNUMBER(G24))),"HIBÁS",IF(OR(E24&lt;0,E24&gt;=1,F24&lt;0,F24&gt;=1,G24&lt;0,G24&gt;ROUND(MOD(F24-E24,1)*1440,8)),"HIBÁS",(ROUND(MOD(F24-E24,1)*1440,8)-G24)/1440))))</f>
      </c>
      <c r="I24" s="17"/>
      <c r="J24" s="17"/>
      <c r="K24" s="15" t="str">
        <f>IF(AND(I24="",J24=""),"",IF(OR(I24="",J24=""),"HIÁNYOS",IF(OR(NOT(ISNUMBER(I24)),NOT(ISNUMBER(J24))),"HIBÁS",IF(OR(I24&lt;0,I24&gt;=1,J24&lt;0,J24&gt;=1),"HIBÁS",MOD(J24-I24,1)))))</f>
      </c>
      <c r="L24" s="17"/>
      <c r="M24" s="17"/>
      <c r="N24" s="15" t="str">
        <f>IF(AND(L24="",M24=""),"",IF(OR(L24="",M24=""),"HIÁNYOS",IF(OR(NOT(ISNUMBER(L24)),NOT(ISNUMBER(M24))),"HIBÁS",IF(OR(L24&lt;0,L24&gt;=1,M24&lt;0,M24&gt;=1),"HIBÁS",MOD(M24-L24,1)))))</f>
      </c>
      <c r="O24" s="12"/>
      <c r="P24" s="19"/>
      <c r="Q24" s="19"/>
      <c r="R24" s="12"/>
    </row>
    <row r="25" ht="23" customHeight="1">
      <c r="A25" s="18" t="n">
        <v>46526</v>
      </c>
      <c r="B25" s="11" t="str">
        <v>szerda</v>
      </c>
      <c r="C25" s="17"/>
      <c r="D25" s="17"/>
      <c r="E25" s="17"/>
      <c r="F25" s="17"/>
      <c r="G25" s="12"/>
      <c r="H25" s="15" t="str">
        <f>IF(AND(E25="",F25="",G25=""),"",IF(OR(E25="",F25="",G25=""),"HIÁNYOS",IF(OR(NOT(ISNUMBER(E25)),NOT(ISNUMBER(F25)),NOT(ISNUMBER(G25))),"HIBÁS",IF(OR(E25&lt;0,E25&gt;=1,F25&lt;0,F25&gt;=1,G25&lt;0,G25&gt;ROUND(MOD(F25-E25,1)*1440,8)),"HIBÁS",(ROUND(MOD(F25-E25,1)*1440,8)-G25)/1440))))</f>
      </c>
      <c r="I25" s="17"/>
      <c r="J25" s="17"/>
      <c r="K25" s="15" t="str">
        <f>IF(AND(I25="",J25=""),"",IF(OR(I25="",J25=""),"HIÁNYOS",IF(OR(NOT(ISNUMBER(I25)),NOT(ISNUMBER(J25))),"HIBÁS",IF(OR(I25&lt;0,I25&gt;=1,J25&lt;0,J25&gt;=1),"HIBÁS",MOD(J25-I25,1)))))</f>
      </c>
      <c r="L25" s="17"/>
      <c r="M25" s="17"/>
      <c r="N25" s="15" t="str">
        <f>IF(AND(L25="",M25=""),"",IF(OR(L25="",M25=""),"HIÁNYOS",IF(OR(NOT(ISNUMBER(L25)),NOT(ISNUMBER(M25))),"HIBÁS",IF(OR(L25&lt;0,L25&gt;=1,M25&lt;0,M25&gt;=1),"HIBÁS",MOD(M25-L25,1)))))</f>
      </c>
      <c r="O25" s="12"/>
      <c r="P25" s="19"/>
      <c r="Q25" s="19"/>
      <c r="R25" s="12"/>
    </row>
    <row r="26" ht="23" customHeight="1">
      <c r="A26" s="18" t="n">
        <v>46527</v>
      </c>
      <c r="B26" s="11" t="str">
        <v>csütörtök</v>
      </c>
      <c r="C26" s="17"/>
      <c r="D26" s="17"/>
      <c r="E26" s="17"/>
      <c r="F26" s="17"/>
      <c r="G26" s="12"/>
      <c r="H26" s="15" t="str">
        <f>IF(AND(E26="",F26="",G26=""),"",IF(OR(E26="",F26="",G26=""),"HIÁNYOS",IF(OR(NOT(ISNUMBER(E26)),NOT(ISNUMBER(F26)),NOT(ISNUMBER(G26))),"HIBÁS",IF(OR(E26&lt;0,E26&gt;=1,F26&lt;0,F26&gt;=1,G26&lt;0,G26&gt;ROUND(MOD(F26-E26,1)*1440,8)),"HIBÁS",(ROUND(MOD(F26-E26,1)*1440,8)-G26)/1440))))</f>
      </c>
      <c r="I26" s="17"/>
      <c r="J26" s="17"/>
      <c r="K26" s="15" t="str">
        <f>IF(AND(I26="",J26=""),"",IF(OR(I26="",J26=""),"HIÁNYOS",IF(OR(NOT(ISNUMBER(I26)),NOT(ISNUMBER(J26))),"HIBÁS",IF(OR(I26&lt;0,I26&gt;=1,J26&lt;0,J26&gt;=1),"HIBÁS",MOD(J26-I26,1)))))</f>
      </c>
      <c r="L26" s="17"/>
      <c r="M26" s="17"/>
      <c r="N26" s="15" t="str">
        <f>IF(AND(L26="",M26=""),"",IF(OR(L26="",M26=""),"HIÁNYOS",IF(OR(NOT(ISNUMBER(L26)),NOT(ISNUMBER(M26))),"HIBÁS",IF(OR(L26&lt;0,L26&gt;=1,M26&lt;0,M26&gt;=1),"HIBÁS",MOD(M26-L26,1)))))</f>
      </c>
      <c r="O26" s="12"/>
      <c r="P26" s="19"/>
      <c r="Q26" s="19"/>
      <c r="R26" s="12"/>
    </row>
    <row r="27" ht="23" customHeight="1">
      <c r="A27" s="18" t="n">
        <v>46528</v>
      </c>
      <c r="B27" s="11" t="str">
        <v>péntek</v>
      </c>
      <c r="C27" s="17"/>
      <c r="D27" s="17"/>
      <c r="E27" s="17"/>
      <c r="F27" s="17"/>
      <c r="G27" s="12"/>
      <c r="H27" s="15" t="str">
        <f>IF(AND(E27="",F27="",G27=""),"",IF(OR(E27="",F27="",G27=""),"HIÁNYOS",IF(OR(NOT(ISNUMBER(E27)),NOT(ISNUMBER(F27)),NOT(ISNUMBER(G27))),"HIBÁS",IF(OR(E27&lt;0,E27&gt;=1,F27&lt;0,F27&gt;=1,G27&lt;0,G27&gt;ROUND(MOD(F27-E27,1)*1440,8)),"HIBÁS",(ROUND(MOD(F27-E27,1)*1440,8)-G27)/1440))))</f>
      </c>
      <c r="I27" s="17"/>
      <c r="J27" s="17"/>
      <c r="K27" s="15" t="str">
        <f>IF(AND(I27="",J27=""),"",IF(OR(I27="",J27=""),"HIÁNYOS",IF(OR(NOT(ISNUMBER(I27)),NOT(ISNUMBER(J27))),"HIBÁS",IF(OR(I27&lt;0,I27&gt;=1,J27&lt;0,J27&gt;=1),"HIBÁS",MOD(J27-I27,1)))))</f>
      </c>
      <c r="L27" s="17"/>
      <c r="M27" s="17"/>
      <c r="N27" s="15" t="str">
        <f>IF(AND(L27="",M27=""),"",IF(OR(L27="",M27=""),"HIÁNYOS",IF(OR(NOT(ISNUMBER(L27)),NOT(ISNUMBER(M27))),"HIBÁS",IF(OR(L27&lt;0,L27&gt;=1,M27&lt;0,M27&gt;=1),"HIBÁS",MOD(M27-L27,1)))))</f>
      </c>
      <c r="O27" s="12"/>
      <c r="P27" s="19"/>
      <c r="Q27" s="19"/>
      <c r="R27" s="12"/>
    </row>
    <row r="28" ht="23" customHeight="1">
      <c r="A28" s="18" t="n">
        <v>46529</v>
      </c>
      <c r="B28" s="11" t="str">
        <v>szombat</v>
      </c>
      <c r="C28" s="17"/>
      <c r="D28" s="17"/>
      <c r="E28" s="17"/>
      <c r="F28" s="17"/>
      <c r="G28" s="12"/>
      <c r="H28" s="15" t="str">
        <f>IF(AND(E28="",F28="",G28=""),"",IF(OR(E28="",F28="",G28=""),"HIÁNYOS",IF(OR(NOT(ISNUMBER(E28)),NOT(ISNUMBER(F28)),NOT(ISNUMBER(G28))),"HIBÁS",IF(OR(E28&lt;0,E28&gt;=1,F28&lt;0,F28&gt;=1,G28&lt;0,G28&gt;ROUND(MOD(F28-E28,1)*1440,8)),"HIBÁS",(ROUND(MOD(F28-E28,1)*1440,8)-G28)/1440))))</f>
      </c>
      <c r="I28" s="17"/>
      <c r="J28" s="17"/>
      <c r="K28" s="15" t="str">
        <f>IF(AND(I28="",J28=""),"",IF(OR(I28="",J28=""),"HIÁNYOS",IF(OR(NOT(ISNUMBER(I28)),NOT(ISNUMBER(J28))),"HIBÁS",IF(OR(I28&lt;0,I28&gt;=1,J28&lt;0,J28&gt;=1),"HIBÁS",MOD(J28-I28,1)))))</f>
      </c>
      <c r="L28" s="17"/>
      <c r="M28" s="17"/>
      <c r="N28" s="15" t="str">
        <f>IF(AND(L28="",M28=""),"",IF(OR(L28="",M28=""),"HIÁNYOS",IF(OR(NOT(ISNUMBER(L28)),NOT(ISNUMBER(M28))),"HIBÁS",IF(OR(L28&lt;0,L28&gt;=1,M28&lt;0,M28&gt;=1),"HIBÁS",MOD(M28-L28,1)))))</f>
      </c>
      <c r="O28" s="12"/>
      <c r="P28" s="19"/>
      <c r="Q28" s="19"/>
      <c r="R28" s="12"/>
    </row>
    <row r="29" ht="23" customHeight="1">
      <c r="A29" s="18" t="n">
        <v>46530</v>
      </c>
      <c r="B29" s="11" t="str">
        <v>vasárnap</v>
      </c>
      <c r="C29" s="17"/>
      <c r="D29" s="17"/>
      <c r="E29" s="17"/>
      <c r="F29" s="17"/>
      <c r="G29" s="12"/>
      <c r="H29" s="15" t="str">
        <f>IF(AND(E29="",F29="",G29=""),"",IF(OR(E29="",F29="",G29=""),"HIÁNYOS",IF(OR(NOT(ISNUMBER(E29)),NOT(ISNUMBER(F29)),NOT(ISNUMBER(G29))),"HIBÁS",IF(OR(E29&lt;0,E29&gt;=1,F29&lt;0,F29&gt;=1,G29&lt;0,G29&gt;ROUND(MOD(F29-E29,1)*1440,8)),"HIBÁS",(ROUND(MOD(F29-E29,1)*1440,8)-G29)/1440))))</f>
      </c>
      <c r="I29" s="17"/>
      <c r="J29" s="17"/>
      <c r="K29" s="15" t="str">
        <f>IF(AND(I29="",J29=""),"",IF(OR(I29="",J29=""),"HIÁNYOS",IF(OR(NOT(ISNUMBER(I29)),NOT(ISNUMBER(J29))),"HIBÁS",IF(OR(I29&lt;0,I29&gt;=1,J29&lt;0,J29&gt;=1),"HIBÁS",MOD(J29-I29,1)))))</f>
      </c>
      <c r="L29" s="17"/>
      <c r="M29" s="17"/>
      <c r="N29" s="15" t="str">
        <f>IF(AND(L29="",M29=""),"",IF(OR(L29="",M29=""),"HIÁNYOS",IF(OR(NOT(ISNUMBER(L29)),NOT(ISNUMBER(M29))),"HIBÁS",IF(OR(L29&lt;0,L29&gt;=1,M29&lt;0,M29&gt;=1),"HIBÁS",MOD(M29-L29,1)))))</f>
      </c>
      <c r="O29" s="12"/>
      <c r="P29" s="19"/>
      <c r="Q29" s="19"/>
      <c r="R29" s="12"/>
    </row>
    <row r="30" ht="23" customHeight="1">
      <c r="A30" s="18" t="n">
        <v>46531</v>
      </c>
      <c r="B30" s="11" t="str">
        <v>hétfő</v>
      </c>
      <c r="C30" s="17"/>
      <c r="D30" s="17"/>
      <c r="E30" s="17"/>
      <c r="F30" s="17"/>
      <c r="G30" s="12"/>
      <c r="H30" s="15" t="str">
        <f>IF(AND(E30="",F30="",G30=""),"",IF(OR(E30="",F30="",G30=""),"HIÁNYOS",IF(OR(NOT(ISNUMBER(E30)),NOT(ISNUMBER(F30)),NOT(ISNUMBER(G30))),"HIBÁS",IF(OR(E30&lt;0,E30&gt;=1,F30&lt;0,F30&gt;=1,G30&lt;0,G30&gt;ROUND(MOD(F30-E30,1)*1440,8)),"HIBÁS",(ROUND(MOD(F30-E30,1)*1440,8)-G30)/1440))))</f>
      </c>
      <c r="I30" s="17"/>
      <c r="J30" s="17"/>
      <c r="K30" s="15" t="str">
        <f>IF(AND(I30="",J30=""),"",IF(OR(I30="",J30=""),"HIÁNYOS",IF(OR(NOT(ISNUMBER(I30)),NOT(ISNUMBER(J30))),"HIBÁS",IF(OR(I30&lt;0,I30&gt;=1,J30&lt;0,J30&gt;=1),"HIBÁS",MOD(J30-I30,1)))))</f>
      </c>
      <c r="L30" s="17"/>
      <c r="M30" s="17"/>
      <c r="N30" s="15" t="str">
        <f>IF(AND(L30="",M30=""),"",IF(OR(L30="",M30=""),"HIÁNYOS",IF(OR(NOT(ISNUMBER(L30)),NOT(ISNUMBER(M30))),"HIBÁS",IF(OR(L30&lt;0,L30&gt;=1,M30&lt;0,M30&gt;=1),"HIBÁS",MOD(M30-L30,1)))))</f>
      </c>
      <c r="O30" s="12"/>
      <c r="P30" s="19"/>
      <c r="Q30" s="19"/>
      <c r="R30" s="12"/>
    </row>
    <row r="31" ht="23" customHeight="1">
      <c r="A31" s="18" t="n">
        <v>46532</v>
      </c>
      <c r="B31" s="11" t="str">
        <v>kedd</v>
      </c>
      <c r="C31" s="17"/>
      <c r="D31" s="17"/>
      <c r="E31" s="17"/>
      <c r="F31" s="17"/>
      <c r="G31" s="12"/>
      <c r="H31" s="15" t="str">
        <f>IF(AND(E31="",F31="",G31=""),"",IF(OR(E31="",F31="",G31=""),"HIÁNYOS",IF(OR(NOT(ISNUMBER(E31)),NOT(ISNUMBER(F31)),NOT(ISNUMBER(G31))),"HIBÁS",IF(OR(E31&lt;0,E31&gt;=1,F31&lt;0,F31&gt;=1,G31&lt;0,G31&gt;ROUND(MOD(F31-E31,1)*1440,8)),"HIBÁS",(ROUND(MOD(F31-E31,1)*1440,8)-G31)/1440))))</f>
      </c>
      <c r="I31" s="17"/>
      <c r="J31" s="17"/>
      <c r="K31" s="15" t="str">
        <f>IF(AND(I31="",J31=""),"",IF(OR(I31="",J31=""),"HIÁNYOS",IF(OR(NOT(ISNUMBER(I31)),NOT(ISNUMBER(J31))),"HIBÁS",IF(OR(I31&lt;0,I31&gt;=1,J31&lt;0,J31&gt;=1),"HIBÁS",MOD(J31-I31,1)))))</f>
      </c>
      <c r="L31" s="17"/>
      <c r="M31" s="17"/>
      <c r="N31" s="15" t="str">
        <f>IF(AND(L31="",M31=""),"",IF(OR(L31="",M31=""),"HIÁNYOS",IF(OR(NOT(ISNUMBER(L31)),NOT(ISNUMBER(M31))),"HIBÁS",IF(OR(L31&lt;0,L31&gt;=1,M31&lt;0,M31&gt;=1),"HIBÁS",MOD(M31-L31,1)))))</f>
      </c>
      <c r="O31" s="12"/>
      <c r="P31" s="19"/>
      <c r="Q31" s="19"/>
      <c r="R31" s="12"/>
    </row>
    <row r="32" ht="23" customHeight="1">
      <c r="A32" s="18" t="n">
        <v>46533</v>
      </c>
      <c r="B32" s="11" t="str">
        <v>szerda</v>
      </c>
      <c r="C32" s="17"/>
      <c r="D32" s="17"/>
      <c r="E32" s="17"/>
      <c r="F32" s="17"/>
      <c r="G32" s="12"/>
      <c r="H32" s="15" t="str">
        <f>IF(AND(E32="",F32="",G32=""),"",IF(OR(E32="",F32="",G32=""),"HIÁNYOS",IF(OR(NOT(ISNUMBER(E32)),NOT(ISNUMBER(F32)),NOT(ISNUMBER(G32))),"HIBÁS",IF(OR(E32&lt;0,E32&gt;=1,F32&lt;0,F32&gt;=1,G32&lt;0,G32&gt;ROUND(MOD(F32-E32,1)*1440,8)),"HIBÁS",(ROUND(MOD(F32-E32,1)*1440,8)-G32)/1440))))</f>
      </c>
      <c r="I32" s="17"/>
      <c r="J32" s="17"/>
      <c r="K32" s="15" t="str">
        <f>IF(AND(I32="",J32=""),"",IF(OR(I32="",J32=""),"HIÁNYOS",IF(OR(NOT(ISNUMBER(I32)),NOT(ISNUMBER(J32))),"HIBÁS",IF(OR(I32&lt;0,I32&gt;=1,J32&lt;0,J32&gt;=1),"HIBÁS",MOD(J32-I32,1)))))</f>
      </c>
      <c r="L32" s="17"/>
      <c r="M32" s="17"/>
      <c r="N32" s="15" t="str">
        <f>IF(AND(L32="",M32=""),"",IF(OR(L32="",M32=""),"HIÁNYOS",IF(OR(NOT(ISNUMBER(L32)),NOT(ISNUMBER(M32))),"HIBÁS",IF(OR(L32&lt;0,L32&gt;=1,M32&lt;0,M32&gt;=1),"HIBÁS",MOD(M32-L32,1)))))</f>
      </c>
      <c r="O32" s="12"/>
      <c r="P32" s="19"/>
      <c r="Q32" s="19"/>
      <c r="R32" s="12"/>
    </row>
    <row r="33" ht="23" customHeight="1">
      <c r="A33" s="18" t="n">
        <v>46534</v>
      </c>
      <c r="B33" s="11" t="str">
        <v>csütörtök</v>
      </c>
      <c r="C33" s="17"/>
      <c r="D33" s="17"/>
      <c r="E33" s="17"/>
      <c r="F33" s="17"/>
      <c r="G33" s="12"/>
      <c r="H33" s="15" t="str">
        <f>IF(AND(E33="",F33="",G33=""),"",IF(OR(E33="",F33="",G33=""),"HIÁNYOS",IF(OR(NOT(ISNUMBER(E33)),NOT(ISNUMBER(F33)),NOT(ISNUMBER(G33))),"HIBÁS",IF(OR(E33&lt;0,E33&gt;=1,F33&lt;0,F33&gt;=1,G33&lt;0,G33&gt;ROUND(MOD(F33-E33,1)*1440,8)),"HIBÁS",(ROUND(MOD(F33-E33,1)*1440,8)-G33)/1440))))</f>
      </c>
      <c r="I33" s="17"/>
      <c r="J33" s="17"/>
      <c r="K33" s="15" t="str">
        <f>IF(AND(I33="",J33=""),"",IF(OR(I33="",J33=""),"HIÁNYOS",IF(OR(NOT(ISNUMBER(I33)),NOT(ISNUMBER(J33))),"HIBÁS",IF(OR(I33&lt;0,I33&gt;=1,J33&lt;0,J33&gt;=1),"HIBÁS",MOD(J33-I33,1)))))</f>
      </c>
      <c r="L33" s="17"/>
      <c r="M33" s="17"/>
      <c r="N33" s="15" t="str">
        <f>IF(AND(L33="",M33=""),"",IF(OR(L33="",M33=""),"HIÁNYOS",IF(OR(NOT(ISNUMBER(L33)),NOT(ISNUMBER(M33))),"HIBÁS",IF(OR(L33&lt;0,L33&gt;=1,M33&lt;0,M33&gt;=1),"HIBÁS",MOD(M33-L33,1)))))</f>
      </c>
      <c r="O33" s="12"/>
      <c r="P33" s="19"/>
      <c r="Q33" s="19"/>
      <c r="R33" s="12"/>
    </row>
    <row r="34" ht="23" customHeight="1">
      <c r="A34" s="18" t="n">
        <v>46535</v>
      </c>
      <c r="B34" s="11" t="str">
        <v>péntek</v>
      </c>
      <c r="C34" s="17"/>
      <c r="D34" s="17"/>
      <c r="E34" s="17"/>
      <c r="F34" s="17"/>
      <c r="G34" s="12"/>
      <c r="H34" s="15" t="str">
        <f>IF(AND(E34="",F34="",G34=""),"",IF(OR(E34="",F34="",G34=""),"HIÁNYOS",IF(OR(NOT(ISNUMBER(E34)),NOT(ISNUMBER(F34)),NOT(ISNUMBER(G34))),"HIBÁS",IF(OR(E34&lt;0,E34&gt;=1,F34&lt;0,F34&gt;=1,G34&lt;0,G34&gt;ROUND(MOD(F34-E34,1)*1440,8)),"HIBÁS",(ROUND(MOD(F34-E34,1)*1440,8)-G34)/1440))))</f>
      </c>
      <c r="I34" s="17"/>
      <c r="J34" s="17"/>
      <c r="K34" s="15" t="str">
        <f>IF(AND(I34="",J34=""),"",IF(OR(I34="",J34=""),"HIÁNYOS",IF(OR(NOT(ISNUMBER(I34)),NOT(ISNUMBER(J34))),"HIBÁS",IF(OR(I34&lt;0,I34&gt;=1,J34&lt;0,J34&gt;=1),"HIBÁS",MOD(J34-I34,1)))))</f>
      </c>
      <c r="L34" s="17"/>
      <c r="M34" s="17"/>
      <c r="N34" s="15" t="str">
        <f>IF(AND(L34="",M34=""),"",IF(OR(L34="",M34=""),"HIÁNYOS",IF(OR(NOT(ISNUMBER(L34)),NOT(ISNUMBER(M34))),"HIBÁS",IF(OR(L34&lt;0,L34&gt;=1,M34&lt;0,M34&gt;=1),"HIBÁS",MOD(M34-L34,1)))))</f>
      </c>
      <c r="O34" s="12"/>
      <c r="P34" s="19"/>
      <c r="Q34" s="19"/>
      <c r="R34" s="12"/>
    </row>
    <row r="35" ht="23" customHeight="1">
      <c r="A35" s="18" t="n">
        <v>46536</v>
      </c>
      <c r="B35" s="11" t="str">
        <v>szombat</v>
      </c>
      <c r="C35" s="17"/>
      <c r="D35" s="17"/>
      <c r="E35" s="17"/>
      <c r="F35" s="17"/>
      <c r="G35" s="12"/>
      <c r="H35" s="15" t="str">
        <f>IF(AND(E35="",F35="",G35=""),"",IF(OR(E35="",F35="",G35=""),"HIÁNYOS",IF(OR(NOT(ISNUMBER(E35)),NOT(ISNUMBER(F35)),NOT(ISNUMBER(G35))),"HIBÁS",IF(OR(E35&lt;0,E35&gt;=1,F35&lt;0,F35&gt;=1,G35&lt;0,G35&gt;ROUND(MOD(F35-E35,1)*1440,8)),"HIBÁS",(ROUND(MOD(F35-E35,1)*1440,8)-G35)/1440))))</f>
      </c>
      <c r="I35" s="17"/>
      <c r="J35" s="17"/>
      <c r="K35" s="15" t="str">
        <f>IF(AND(I35="",J35=""),"",IF(OR(I35="",J35=""),"HIÁNYOS",IF(OR(NOT(ISNUMBER(I35)),NOT(ISNUMBER(J35))),"HIBÁS",IF(OR(I35&lt;0,I35&gt;=1,J35&lt;0,J35&gt;=1),"HIBÁS",MOD(J35-I35,1)))))</f>
      </c>
      <c r="L35" s="17"/>
      <c r="M35" s="17"/>
      <c r="N35" s="15" t="str">
        <f>IF(AND(L35="",M35=""),"",IF(OR(L35="",M35=""),"HIÁNYOS",IF(OR(NOT(ISNUMBER(L35)),NOT(ISNUMBER(M35))),"HIBÁS",IF(OR(L35&lt;0,L35&gt;=1,M35&lt;0,M35&gt;=1),"HIBÁS",MOD(M35-L35,1)))))</f>
      </c>
      <c r="O35" s="12"/>
      <c r="P35" s="19"/>
      <c r="Q35" s="19"/>
      <c r="R35" s="12"/>
    </row>
    <row r="36" ht="23" customHeight="1">
      <c r="A36" s="18" t="n">
        <v>46537</v>
      </c>
      <c r="B36" s="11" t="str">
        <v>vasárnap</v>
      </c>
      <c r="C36" s="17"/>
      <c r="D36" s="17"/>
      <c r="E36" s="17"/>
      <c r="F36" s="17"/>
      <c r="G36" s="12"/>
      <c r="H36" s="15" t="str">
        <f>IF(AND(E36="",F36="",G36=""),"",IF(OR(E36="",F36="",G36=""),"HIÁNYOS",IF(OR(NOT(ISNUMBER(E36)),NOT(ISNUMBER(F36)),NOT(ISNUMBER(G36))),"HIBÁS",IF(OR(E36&lt;0,E36&gt;=1,F36&lt;0,F36&gt;=1,G36&lt;0,G36&gt;ROUND(MOD(F36-E36,1)*1440,8)),"HIBÁS",(ROUND(MOD(F36-E36,1)*1440,8)-G36)/1440))))</f>
      </c>
      <c r="I36" s="17"/>
      <c r="J36" s="17"/>
      <c r="K36" s="15" t="str">
        <f>IF(AND(I36="",J36=""),"",IF(OR(I36="",J36=""),"HIÁNYOS",IF(OR(NOT(ISNUMBER(I36)),NOT(ISNUMBER(J36))),"HIBÁS",IF(OR(I36&lt;0,I36&gt;=1,J36&lt;0,J36&gt;=1),"HIBÁS",MOD(J36-I36,1)))))</f>
      </c>
      <c r="L36" s="17"/>
      <c r="M36" s="17"/>
      <c r="N36" s="15" t="str">
        <f>IF(AND(L36="",M36=""),"",IF(OR(L36="",M36=""),"HIÁNYOS",IF(OR(NOT(ISNUMBER(L36)),NOT(ISNUMBER(M36))),"HIBÁS",IF(OR(L36&lt;0,L36&gt;=1,M36&lt;0,M36&gt;=1),"HIBÁS",MOD(M36-L36,1)))))</f>
      </c>
      <c r="O36" s="12"/>
      <c r="P36" s="19"/>
      <c r="Q36" s="19"/>
      <c r="R36" s="12"/>
    </row>
    <row r="37" ht="23" customHeight="1">
      <c r="A37" s="18" t="n">
        <v>46538</v>
      </c>
      <c r="B37" s="11" t="str">
        <v>hétfő</v>
      </c>
      <c r="C37" s="17"/>
      <c r="D37" s="17"/>
      <c r="E37" s="17"/>
      <c r="F37" s="17"/>
      <c r="G37" s="12"/>
      <c r="H37" s="15" t="str">
        <f>IF(AND(E37="",F37="",G37=""),"",IF(OR(E37="",F37="",G37=""),"HIÁNYOS",IF(OR(NOT(ISNUMBER(E37)),NOT(ISNUMBER(F37)),NOT(ISNUMBER(G37))),"HIBÁS",IF(OR(E37&lt;0,E37&gt;=1,F37&lt;0,F37&gt;=1,G37&lt;0,G37&gt;ROUND(MOD(F37-E37,1)*1440,8)),"HIBÁS",(ROUND(MOD(F37-E37,1)*1440,8)-G37)/1440))))</f>
      </c>
      <c r="I37" s="17"/>
      <c r="J37" s="17"/>
      <c r="K37" s="15" t="str">
        <f>IF(AND(I37="",J37=""),"",IF(OR(I37="",J37=""),"HIÁNYOS",IF(OR(NOT(ISNUMBER(I37)),NOT(ISNUMBER(J37))),"HIBÁS",IF(OR(I37&lt;0,I37&gt;=1,J37&lt;0,J37&gt;=1),"HIBÁS",MOD(J37-I37,1)))))</f>
      </c>
      <c r="L37" s="17"/>
      <c r="M37" s="17"/>
      <c r="N37" s="15" t="str">
        <f>IF(AND(L37="",M37=""),"",IF(OR(L37="",M37=""),"HIÁNYOS",IF(OR(NOT(ISNUMBER(L37)),NOT(ISNUMBER(M37))),"HIBÁS",IF(OR(L37&lt;0,L37&gt;=1,M37&lt;0,M37&gt;=1),"HIBÁS",MOD(M37-L37,1)))))</f>
      </c>
      <c r="O37" s="12"/>
      <c r="P37" s="19"/>
      <c r="Q37" s="19"/>
      <c r="R37" s="12"/>
    </row>
    <row r="38" ht="23" customHeight="1">
      <c r="A38" s="6"/>
      <c r="B38" s="6"/>
      <c r="C38" s="6"/>
      <c r="D38" s="6"/>
      <c r="E38" s="6"/>
      <c r="F38" s="6"/>
      <c r="G38" s="6"/>
      <c r="H38" s="16"/>
      <c r="I38" s="6"/>
      <c r="J38" s="6"/>
      <c r="K38" s="16"/>
      <c r="L38" s="6"/>
      <c r="M38" s="6"/>
      <c r="N38" s="16"/>
      <c r="O38" s="6"/>
      <c r="P38" s="6"/>
      <c r="Q38" s="6"/>
      <c r="R38" s="6"/>
    </row>
    <row r="39" ht="23" customHeight="1">
      <c r="A39" s="6" t="str">
        <v>Havi összesítés (tartam / szabadság)</v>
      </c>
      <c r="B39" s="6"/>
      <c r="C39" s="6"/>
      <c r="D39" s="6"/>
      <c r="E39" s="6"/>
      <c r="F39" s="6"/>
      <c r="G39" s="6"/>
      <c r="H39" s="16" t="n">
        <f>IF(COUNTIFS(H7:H37,"HIÁNYOS")+COUNTIFS(H7:H37,"HIBÁS")&gt;0,"JAVÍTANDÓ",SUM(H7:H37))</f>
        <v>0</v>
      </c>
      <c r="I39" s="6"/>
      <c r="J39" s="6"/>
      <c r="K39" s="16" t="n">
        <f>IF(COUNTIFS(K7:K37,"HIÁNYOS")+COUNTIFS(K7:K37,"HIBÁS")&gt;0,"JAVÍTANDÓ",SUM(K7:K37))</f>
        <v>0</v>
      </c>
      <c r="L39" s="6"/>
      <c r="M39" s="6"/>
      <c r="N39" s="16" t="n">
        <f>IF(COUNTIFS(N7:N37,"HIÁNYOS")+COUNTIFS(N7:N37,"HIBÁS")&gt;0,"JAVÍTANDÓ",SUM(N7:N37))</f>
        <v>0</v>
      </c>
      <c r="O39" s="6"/>
      <c r="P39" s="6" t="n">
        <f>SUM(P7:P37)</f>
        <v>0</v>
      </c>
      <c r="Q39" s="6" t="n">
        <f>SUM(Q7:Q37)</f>
        <v>0</v>
      </c>
      <c r="R39" s="6"/>
    </row>
    <row r="40" ht="23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ht="23" customHeight="1">
      <c r="A41" s="6" t="str">
        <v>Ellenőrizte / dátum: __________________   Belső igazolás: __________________   A munkáltató felelősségét nem váltja ki.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ht="23" customHeight="1">
      <c r="A42" s="20" t="str">
        <v>berkalkulator.com | Forrás- és technikai ellenőrzés 2026-10-03 | Nem bérszámfejtő vagy jogi megfelelőséget igazoló eszköz.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</row>
  </sheetData>
  <mergeCells>
    <mergeCell ref="A1:R1"/>
    <mergeCell ref="A2:I2"/>
    <mergeCell ref="J2:R2"/>
    <mergeCell ref="A3:I3"/>
    <mergeCell ref="J3:R3"/>
    <mergeCell ref="A4:R4"/>
    <mergeCell ref="A39:G39"/>
    <mergeCell ref="A41:R41"/>
    <mergeCell ref="A42:R42"/>
  </mergeCells>
  <printOptions horizontalCentered="1" gridLines="0"/>
  <pageMargins left="0.3" right="0.3" top="0.4" bottom="0.4" header="0.2" footer="0.2"/>
  <pageSetup paperSize="8" orientation="landscape" fitToWidth="1" fitToHeight="1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sheetFormatPr defaultRowHeight="15"/>
  <cols>
    <col min="1" max="1" width="12" hidden="0" customWidth="1"/>
    <col min="2" max="2" width="11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  <col min="14" max="14" width="10" hidden="0" customWidth="1"/>
    <col min="15" max="15" width="14" hidden="0" customWidth="1"/>
    <col min="16" max="16" width="12" hidden="0" customWidth="1"/>
    <col min="17" max="17" width="12" hidden="0" customWidth="1"/>
    <col min="18" max="18" width="23" hidden="0" customWidth="1"/>
  </cols>
  <sheetData>
    <row r="1" ht="32" customHeight="1">
      <c r="A1" s="7" t="str">
        <v>Munkaidő-nyilvántartás 2027 – Június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23" customHeight="1">
      <c r="A2" s="6" t="str">
        <v>Munkáltató: [kitöltendő]</v>
      </c>
      <c r="B2" s="6"/>
      <c r="C2" s="6"/>
      <c r="D2" s="6"/>
      <c r="E2" s="6"/>
      <c r="F2" s="6"/>
      <c r="G2" s="6"/>
      <c r="H2" s="6"/>
      <c r="I2" s="6"/>
      <c r="J2" s="6" t="str">
        <v>Munkavállaló: [kitöltendő]</v>
      </c>
      <c r="K2" s="6"/>
      <c r="L2" s="6"/>
      <c r="M2" s="6"/>
      <c r="N2" s="6"/>
      <c r="O2" s="6"/>
      <c r="P2" s="6"/>
      <c r="Q2" s="6"/>
      <c r="R2" s="6"/>
    </row>
    <row r="3" ht="23" customHeight="1">
      <c r="A3" s="6" t="str">
        <v>Munkakör: [kitöltendő]</v>
      </c>
      <c r="B3" s="6"/>
      <c r="C3" s="6"/>
      <c r="D3" s="6"/>
      <c r="E3" s="6"/>
      <c r="F3" s="6"/>
      <c r="G3" s="6"/>
      <c r="H3" s="6"/>
      <c r="I3" s="6"/>
      <c r="J3" s="6" t="str">
        <v>Azonosító: [kitöltendő]</v>
      </c>
      <c r="K3" s="6"/>
      <c r="L3" s="6"/>
      <c r="M3" s="6"/>
      <c r="N3" s="6"/>
      <c r="O3" s="6"/>
      <c r="P3" s="6"/>
      <c r="Q3" s="6"/>
      <c r="R3" s="6"/>
    </row>
    <row r="4" ht="36" customHeight="1">
      <c r="A4" s="6" t="str">
        <v>Előbb olvassa el az Útmutató lapot. E–F: csak rendes idő; I–J: külön túlóra. G: levonandó szünet, 0 is kitöltendő. Tartamok: óra:perc. Szabadság: nap VAGY óra. A3 fekvő nyomtatás.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2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60" customHeight="1">
      <c r="A6" s="10" t="str">
        <v>Dátum</v>
      </c>
      <c r="B6" s="10" t="str">
        <v>Nap</v>
      </c>
      <c r="C6" s="10" t="str">
        <v>Beosztás
kezdete</v>
      </c>
      <c r="D6" s="10" t="str">
        <v>Beosztás
vége</v>
      </c>
      <c r="E6" s="10" t="str">
        <v>Rendes idő
kezdete</v>
      </c>
      <c r="F6" s="10" t="str">
        <v>Rendes idő
vége</v>
      </c>
      <c r="G6" s="10" t="str">
        <v>Szünet
(perc)</v>
      </c>
      <c r="H6" s="10" t="str">
        <v>Rendes
tartam</v>
      </c>
      <c r="I6" s="10" t="str">
        <v>Túlóra
kezdete</v>
      </c>
      <c r="J6" s="10" t="str">
        <v>Túlóra
vége</v>
      </c>
      <c r="K6" s="10" t="str">
        <v>Túlóra
tartama</v>
      </c>
      <c r="L6" s="10" t="str">
        <v>Készenlét
kezdete</v>
      </c>
      <c r="M6" s="10" t="str">
        <v>Készenlét
vége</v>
      </c>
      <c r="N6" s="10" t="str">
        <v>Készenlét
tartama</v>
      </c>
      <c r="O6" s="10" t="str">
        <v>Távollét
jogcíme</v>
      </c>
      <c r="P6" s="10" t="str">
        <v>Szabadság
(nap)</v>
      </c>
      <c r="Q6" s="10" t="str">
        <v>Szabadság
(óra)</v>
      </c>
      <c r="R6" s="10" t="str">
        <v>Megjegyzés / eltérés</v>
      </c>
    </row>
    <row r="7" ht="23" customHeight="1">
      <c r="A7" s="18" t="n">
        <v>46539</v>
      </c>
      <c r="B7" s="11" t="str">
        <v>kedd</v>
      </c>
      <c r="C7" s="17"/>
      <c r="D7" s="17"/>
      <c r="E7" s="17"/>
      <c r="F7" s="17"/>
      <c r="G7" s="12"/>
      <c r="H7" s="15" t="str">
        <f>IF(AND(E7="",F7="",G7=""),"",IF(OR(E7="",F7="",G7=""),"HIÁNYOS",IF(OR(NOT(ISNUMBER(E7)),NOT(ISNUMBER(F7)),NOT(ISNUMBER(G7))),"HIBÁS",IF(OR(E7&lt;0,E7&gt;=1,F7&lt;0,F7&gt;=1,G7&lt;0,G7&gt;ROUND(MOD(F7-E7,1)*1440,8)),"HIBÁS",(ROUND(MOD(F7-E7,1)*1440,8)-G7)/1440))))</f>
      </c>
      <c r="I7" s="17"/>
      <c r="J7" s="17"/>
      <c r="K7" s="15" t="str">
        <f>IF(AND(I7="",J7=""),"",IF(OR(I7="",J7=""),"HIÁNYOS",IF(OR(NOT(ISNUMBER(I7)),NOT(ISNUMBER(J7))),"HIBÁS",IF(OR(I7&lt;0,I7&gt;=1,J7&lt;0,J7&gt;=1),"HIBÁS",MOD(J7-I7,1)))))</f>
      </c>
      <c r="L7" s="17"/>
      <c r="M7" s="17"/>
      <c r="N7" s="15" t="str">
        <f>IF(AND(L7="",M7=""),"",IF(OR(L7="",M7=""),"HIÁNYOS",IF(OR(NOT(ISNUMBER(L7)),NOT(ISNUMBER(M7))),"HIBÁS",IF(OR(L7&lt;0,L7&gt;=1,M7&lt;0,M7&gt;=1),"HIBÁS",MOD(M7-L7,1)))))</f>
      </c>
      <c r="O7" s="12"/>
      <c r="P7" s="19"/>
      <c r="Q7" s="19"/>
      <c r="R7" s="12"/>
    </row>
    <row r="8" ht="23" customHeight="1">
      <c r="A8" s="18" t="n">
        <v>46540</v>
      </c>
      <c r="B8" s="11" t="str">
        <v>szerda</v>
      </c>
      <c r="C8" s="17"/>
      <c r="D8" s="17"/>
      <c r="E8" s="17"/>
      <c r="F8" s="17"/>
      <c r="G8" s="12"/>
      <c r="H8" s="15" t="str">
        <f>IF(AND(E8="",F8="",G8=""),"",IF(OR(E8="",F8="",G8=""),"HIÁNYOS",IF(OR(NOT(ISNUMBER(E8)),NOT(ISNUMBER(F8)),NOT(ISNUMBER(G8))),"HIBÁS",IF(OR(E8&lt;0,E8&gt;=1,F8&lt;0,F8&gt;=1,G8&lt;0,G8&gt;ROUND(MOD(F8-E8,1)*1440,8)),"HIBÁS",(ROUND(MOD(F8-E8,1)*1440,8)-G8)/1440))))</f>
      </c>
      <c r="I8" s="17"/>
      <c r="J8" s="17"/>
      <c r="K8" s="15" t="str">
        <f>IF(AND(I8="",J8=""),"",IF(OR(I8="",J8=""),"HIÁNYOS",IF(OR(NOT(ISNUMBER(I8)),NOT(ISNUMBER(J8))),"HIBÁS",IF(OR(I8&lt;0,I8&gt;=1,J8&lt;0,J8&gt;=1),"HIBÁS",MOD(J8-I8,1)))))</f>
      </c>
      <c r="L8" s="17"/>
      <c r="M8" s="17"/>
      <c r="N8" s="15" t="str">
        <f>IF(AND(L8="",M8=""),"",IF(OR(L8="",M8=""),"HIÁNYOS",IF(OR(NOT(ISNUMBER(L8)),NOT(ISNUMBER(M8))),"HIBÁS",IF(OR(L8&lt;0,L8&gt;=1,M8&lt;0,M8&gt;=1),"HIBÁS",MOD(M8-L8,1)))))</f>
      </c>
      <c r="O8" s="12"/>
      <c r="P8" s="19"/>
      <c r="Q8" s="19"/>
      <c r="R8" s="12"/>
    </row>
    <row r="9" ht="23" customHeight="1">
      <c r="A9" s="18" t="n">
        <v>46541</v>
      </c>
      <c r="B9" s="11" t="str">
        <v>csütörtök</v>
      </c>
      <c r="C9" s="17"/>
      <c r="D9" s="17"/>
      <c r="E9" s="17"/>
      <c r="F9" s="17"/>
      <c r="G9" s="12"/>
      <c r="H9" s="15" t="str">
        <f>IF(AND(E9="",F9="",G9=""),"",IF(OR(E9="",F9="",G9=""),"HIÁNYOS",IF(OR(NOT(ISNUMBER(E9)),NOT(ISNUMBER(F9)),NOT(ISNUMBER(G9))),"HIBÁS",IF(OR(E9&lt;0,E9&gt;=1,F9&lt;0,F9&gt;=1,G9&lt;0,G9&gt;ROUND(MOD(F9-E9,1)*1440,8)),"HIBÁS",(ROUND(MOD(F9-E9,1)*1440,8)-G9)/1440))))</f>
      </c>
      <c r="I9" s="17"/>
      <c r="J9" s="17"/>
      <c r="K9" s="15" t="str">
        <f>IF(AND(I9="",J9=""),"",IF(OR(I9="",J9=""),"HIÁNYOS",IF(OR(NOT(ISNUMBER(I9)),NOT(ISNUMBER(J9))),"HIBÁS",IF(OR(I9&lt;0,I9&gt;=1,J9&lt;0,J9&gt;=1),"HIBÁS",MOD(J9-I9,1)))))</f>
      </c>
      <c r="L9" s="17"/>
      <c r="M9" s="17"/>
      <c r="N9" s="15" t="str">
        <f>IF(AND(L9="",M9=""),"",IF(OR(L9="",M9=""),"HIÁNYOS",IF(OR(NOT(ISNUMBER(L9)),NOT(ISNUMBER(M9))),"HIBÁS",IF(OR(L9&lt;0,L9&gt;=1,M9&lt;0,M9&gt;=1),"HIBÁS",MOD(M9-L9,1)))))</f>
      </c>
      <c r="O9" s="12"/>
      <c r="P9" s="19"/>
      <c r="Q9" s="19"/>
      <c r="R9" s="12"/>
    </row>
    <row r="10" ht="23" customHeight="1">
      <c r="A10" s="18" t="n">
        <v>46542</v>
      </c>
      <c r="B10" s="11" t="str">
        <v>péntek</v>
      </c>
      <c r="C10" s="17"/>
      <c r="D10" s="17"/>
      <c r="E10" s="17"/>
      <c r="F10" s="17"/>
      <c r="G10" s="12"/>
      <c r="H10" s="15" t="str">
        <f>IF(AND(E10="",F10="",G10=""),"",IF(OR(E10="",F10="",G10=""),"HIÁNYOS",IF(OR(NOT(ISNUMBER(E10)),NOT(ISNUMBER(F10)),NOT(ISNUMBER(G10))),"HIBÁS",IF(OR(E10&lt;0,E10&gt;=1,F10&lt;0,F10&gt;=1,G10&lt;0,G10&gt;ROUND(MOD(F10-E10,1)*1440,8)),"HIBÁS",(ROUND(MOD(F10-E10,1)*1440,8)-G10)/1440))))</f>
      </c>
      <c r="I10" s="17"/>
      <c r="J10" s="17"/>
      <c r="K10" s="15" t="str">
        <f>IF(AND(I10="",J10=""),"",IF(OR(I10="",J10=""),"HIÁNYOS",IF(OR(NOT(ISNUMBER(I10)),NOT(ISNUMBER(J10))),"HIBÁS",IF(OR(I10&lt;0,I10&gt;=1,J10&lt;0,J10&gt;=1),"HIBÁS",MOD(J10-I10,1)))))</f>
      </c>
      <c r="L10" s="17"/>
      <c r="M10" s="17"/>
      <c r="N10" s="15" t="str">
        <f>IF(AND(L10="",M10=""),"",IF(OR(L10="",M10=""),"HIÁNYOS",IF(OR(NOT(ISNUMBER(L10)),NOT(ISNUMBER(M10))),"HIBÁS",IF(OR(L10&lt;0,L10&gt;=1,M10&lt;0,M10&gt;=1),"HIBÁS",MOD(M10-L10,1)))))</f>
      </c>
      <c r="O10" s="12"/>
      <c r="P10" s="19"/>
      <c r="Q10" s="19"/>
      <c r="R10" s="12"/>
    </row>
    <row r="11" ht="23" customHeight="1">
      <c r="A11" s="18" t="n">
        <v>46543</v>
      </c>
      <c r="B11" s="11" t="str">
        <v>szombat</v>
      </c>
      <c r="C11" s="17"/>
      <c r="D11" s="17"/>
      <c r="E11" s="17"/>
      <c r="F11" s="17"/>
      <c r="G11" s="12"/>
      <c r="H11" s="15" t="str">
        <f>IF(AND(E11="",F11="",G11=""),"",IF(OR(E11="",F11="",G11=""),"HIÁNYOS",IF(OR(NOT(ISNUMBER(E11)),NOT(ISNUMBER(F11)),NOT(ISNUMBER(G11))),"HIBÁS",IF(OR(E11&lt;0,E11&gt;=1,F11&lt;0,F11&gt;=1,G11&lt;0,G11&gt;ROUND(MOD(F11-E11,1)*1440,8)),"HIBÁS",(ROUND(MOD(F11-E11,1)*1440,8)-G11)/1440))))</f>
      </c>
      <c r="I11" s="17"/>
      <c r="J11" s="17"/>
      <c r="K11" s="15" t="str">
        <f>IF(AND(I11="",J11=""),"",IF(OR(I11="",J11=""),"HIÁNYOS",IF(OR(NOT(ISNUMBER(I11)),NOT(ISNUMBER(J11))),"HIBÁS",IF(OR(I11&lt;0,I11&gt;=1,J11&lt;0,J11&gt;=1),"HIBÁS",MOD(J11-I11,1)))))</f>
      </c>
      <c r="L11" s="17"/>
      <c r="M11" s="17"/>
      <c r="N11" s="15" t="str">
        <f>IF(AND(L11="",M11=""),"",IF(OR(L11="",M11=""),"HIÁNYOS",IF(OR(NOT(ISNUMBER(L11)),NOT(ISNUMBER(M11))),"HIBÁS",IF(OR(L11&lt;0,L11&gt;=1,M11&lt;0,M11&gt;=1),"HIBÁS",MOD(M11-L11,1)))))</f>
      </c>
      <c r="O11" s="12"/>
      <c r="P11" s="19"/>
      <c r="Q11" s="19"/>
      <c r="R11" s="12"/>
    </row>
    <row r="12" ht="23" customHeight="1">
      <c r="A12" s="18" t="n">
        <v>46544</v>
      </c>
      <c r="B12" s="11" t="str">
        <v>vasárnap</v>
      </c>
      <c r="C12" s="17"/>
      <c r="D12" s="17"/>
      <c r="E12" s="17"/>
      <c r="F12" s="17"/>
      <c r="G12" s="12"/>
      <c r="H12" s="15" t="str">
        <f>IF(AND(E12="",F12="",G12=""),"",IF(OR(E12="",F12="",G12=""),"HIÁNYOS",IF(OR(NOT(ISNUMBER(E12)),NOT(ISNUMBER(F12)),NOT(ISNUMBER(G12))),"HIBÁS",IF(OR(E12&lt;0,E12&gt;=1,F12&lt;0,F12&gt;=1,G12&lt;0,G12&gt;ROUND(MOD(F12-E12,1)*1440,8)),"HIBÁS",(ROUND(MOD(F12-E12,1)*1440,8)-G12)/1440))))</f>
      </c>
      <c r="I12" s="17"/>
      <c r="J12" s="17"/>
      <c r="K12" s="15" t="str">
        <f>IF(AND(I12="",J12=""),"",IF(OR(I12="",J12=""),"HIÁNYOS",IF(OR(NOT(ISNUMBER(I12)),NOT(ISNUMBER(J12))),"HIBÁS",IF(OR(I12&lt;0,I12&gt;=1,J12&lt;0,J12&gt;=1),"HIBÁS",MOD(J12-I12,1)))))</f>
      </c>
      <c r="L12" s="17"/>
      <c r="M12" s="17"/>
      <c r="N12" s="15" t="str">
        <f>IF(AND(L12="",M12=""),"",IF(OR(L12="",M12=""),"HIÁNYOS",IF(OR(NOT(ISNUMBER(L12)),NOT(ISNUMBER(M12))),"HIBÁS",IF(OR(L12&lt;0,L12&gt;=1,M12&lt;0,M12&gt;=1),"HIBÁS",MOD(M12-L12,1)))))</f>
      </c>
      <c r="O12" s="12"/>
      <c r="P12" s="19"/>
      <c r="Q12" s="19"/>
      <c r="R12" s="12"/>
    </row>
    <row r="13" ht="23" customHeight="1">
      <c r="A13" s="18" t="n">
        <v>46545</v>
      </c>
      <c r="B13" s="11" t="str">
        <v>hétfő</v>
      </c>
      <c r="C13" s="17"/>
      <c r="D13" s="17"/>
      <c r="E13" s="17"/>
      <c r="F13" s="17"/>
      <c r="G13" s="12"/>
      <c r="H13" s="15" t="str">
        <f>IF(AND(E13="",F13="",G13=""),"",IF(OR(E13="",F13="",G13=""),"HIÁNYOS",IF(OR(NOT(ISNUMBER(E13)),NOT(ISNUMBER(F13)),NOT(ISNUMBER(G13))),"HIBÁS",IF(OR(E13&lt;0,E13&gt;=1,F13&lt;0,F13&gt;=1,G13&lt;0,G13&gt;ROUND(MOD(F13-E13,1)*1440,8)),"HIBÁS",(ROUND(MOD(F13-E13,1)*1440,8)-G13)/1440))))</f>
      </c>
      <c r="I13" s="17"/>
      <c r="J13" s="17"/>
      <c r="K13" s="15" t="str">
        <f>IF(AND(I13="",J13=""),"",IF(OR(I13="",J13=""),"HIÁNYOS",IF(OR(NOT(ISNUMBER(I13)),NOT(ISNUMBER(J13))),"HIBÁS",IF(OR(I13&lt;0,I13&gt;=1,J13&lt;0,J13&gt;=1),"HIBÁS",MOD(J13-I13,1)))))</f>
      </c>
      <c r="L13" s="17"/>
      <c r="M13" s="17"/>
      <c r="N13" s="15" t="str">
        <f>IF(AND(L13="",M13=""),"",IF(OR(L13="",M13=""),"HIÁNYOS",IF(OR(NOT(ISNUMBER(L13)),NOT(ISNUMBER(M13))),"HIBÁS",IF(OR(L13&lt;0,L13&gt;=1,M13&lt;0,M13&gt;=1),"HIBÁS",MOD(M13-L13,1)))))</f>
      </c>
      <c r="O13" s="12"/>
      <c r="P13" s="19"/>
      <c r="Q13" s="19"/>
      <c r="R13" s="12"/>
    </row>
    <row r="14" ht="23" customHeight="1">
      <c r="A14" s="18" t="n">
        <v>46546</v>
      </c>
      <c r="B14" s="11" t="str">
        <v>kedd</v>
      </c>
      <c r="C14" s="17"/>
      <c r="D14" s="17"/>
      <c r="E14" s="17"/>
      <c r="F14" s="17"/>
      <c r="G14" s="12"/>
      <c r="H14" s="15" t="str">
        <f>IF(AND(E14="",F14="",G14=""),"",IF(OR(E14="",F14="",G14=""),"HIÁNYOS",IF(OR(NOT(ISNUMBER(E14)),NOT(ISNUMBER(F14)),NOT(ISNUMBER(G14))),"HIBÁS",IF(OR(E14&lt;0,E14&gt;=1,F14&lt;0,F14&gt;=1,G14&lt;0,G14&gt;ROUND(MOD(F14-E14,1)*1440,8)),"HIBÁS",(ROUND(MOD(F14-E14,1)*1440,8)-G14)/1440))))</f>
      </c>
      <c r="I14" s="17"/>
      <c r="J14" s="17"/>
      <c r="K14" s="15" t="str">
        <f>IF(AND(I14="",J14=""),"",IF(OR(I14="",J14=""),"HIÁNYOS",IF(OR(NOT(ISNUMBER(I14)),NOT(ISNUMBER(J14))),"HIBÁS",IF(OR(I14&lt;0,I14&gt;=1,J14&lt;0,J14&gt;=1),"HIBÁS",MOD(J14-I14,1)))))</f>
      </c>
      <c r="L14" s="17"/>
      <c r="M14" s="17"/>
      <c r="N14" s="15" t="str">
        <f>IF(AND(L14="",M14=""),"",IF(OR(L14="",M14=""),"HIÁNYOS",IF(OR(NOT(ISNUMBER(L14)),NOT(ISNUMBER(M14))),"HIBÁS",IF(OR(L14&lt;0,L14&gt;=1,M14&lt;0,M14&gt;=1),"HIBÁS",MOD(M14-L14,1)))))</f>
      </c>
      <c r="O14" s="12"/>
      <c r="P14" s="19"/>
      <c r="Q14" s="19"/>
      <c r="R14" s="12"/>
    </row>
    <row r="15" ht="23" customHeight="1">
      <c r="A15" s="18" t="n">
        <v>46547</v>
      </c>
      <c r="B15" s="11" t="str">
        <v>szerda</v>
      </c>
      <c r="C15" s="17"/>
      <c r="D15" s="17"/>
      <c r="E15" s="17"/>
      <c r="F15" s="17"/>
      <c r="G15" s="12"/>
      <c r="H15" s="15" t="str">
        <f>IF(AND(E15="",F15="",G15=""),"",IF(OR(E15="",F15="",G15=""),"HIÁNYOS",IF(OR(NOT(ISNUMBER(E15)),NOT(ISNUMBER(F15)),NOT(ISNUMBER(G15))),"HIBÁS",IF(OR(E15&lt;0,E15&gt;=1,F15&lt;0,F15&gt;=1,G15&lt;0,G15&gt;ROUND(MOD(F15-E15,1)*1440,8)),"HIBÁS",(ROUND(MOD(F15-E15,1)*1440,8)-G15)/1440))))</f>
      </c>
      <c r="I15" s="17"/>
      <c r="J15" s="17"/>
      <c r="K15" s="15" t="str">
        <f>IF(AND(I15="",J15=""),"",IF(OR(I15="",J15=""),"HIÁNYOS",IF(OR(NOT(ISNUMBER(I15)),NOT(ISNUMBER(J15))),"HIBÁS",IF(OR(I15&lt;0,I15&gt;=1,J15&lt;0,J15&gt;=1),"HIBÁS",MOD(J15-I15,1)))))</f>
      </c>
      <c r="L15" s="17"/>
      <c r="M15" s="17"/>
      <c r="N15" s="15" t="str">
        <f>IF(AND(L15="",M15=""),"",IF(OR(L15="",M15=""),"HIÁNYOS",IF(OR(NOT(ISNUMBER(L15)),NOT(ISNUMBER(M15))),"HIBÁS",IF(OR(L15&lt;0,L15&gt;=1,M15&lt;0,M15&gt;=1),"HIBÁS",MOD(M15-L15,1)))))</f>
      </c>
      <c r="O15" s="12"/>
      <c r="P15" s="19"/>
      <c r="Q15" s="19"/>
      <c r="R15" s="12"/>
    </row>
    <row r="16" ht="23" customHeight="1">
      <c r="A16" s="18" t="n">
        <v>46548</v>
      </c>
      <c r="B16" s="11" t="str">
        <v>csütörtök</v>
      </c>
      <c r="C16" s="17"/>
      <c r="D16" s="17"/>
      <c r="E16" s="17"/>
      <c r="F16" s="17"/>
      <c r="G16" s="12"/>
      <c r="H16" s="15" t="str">
        <f>IF(AND(E16="",F16="",G16=""),"",IF(OR(E16="",F16="",G16=""),"HIÁNYOS",IF(OR(NOT(ISNUMBER(E16)),NOT(ISNUMBER(F16)),NOT(ISNUMBER(G16))),"HIBÁS",IF(OR(E16&lt;0,E16&gt;=1,F16&lt;0,F16&gt;=1,G16&lt;0,G16&gt;ROUND(MOD(F16-E16,1)*1440,8)),"HIBÁS",(ROUND(MOD(F16-E16,1)*1440,8)-G16)/1440))))</f>
      </c>
      <c r="I16" s="17"/>
      <c r="J16" s="17"/>
      <c r="K16" s="15" t="str">
        <f>IF(AND(I16="",J16=""),"",IF(OR(I16="",J16=""),"HIÁNYOS",IF(OR(NOT(ISNUMBER(I16)),NOT(ISNUMBER(J16))),"HIBÁS",IF(OR(I16&lt;0,I16&gt;=1,J16&lt;0,J16&gt;=1),"HIBÁS",MOD(J16-I16,1)))))</f>
      </c>
      <c r="L16" s="17"/>
      <c r="M16" s="17"/>
      <c r="N16" s="15" t="str">
        <f>IF(AND(L16="",M16=""),"",IF(OR(L16="",M16=""),"HIÁNYOS",IF(OR(NOT(ISNUMBER(L16)),NOT(ISNUMBER(M16))),"HIBÁS",IF(OR(L16&lt;0,L16&gt;=1,M16&lt;0,M16&gt;=1),"HIBÁS",MOD(M16-L16,1)))))</f>
      </c>
      <c r="O16" s="12"/>
      <c r="P16" s="19"/>
      <c r="Q16" s="19"/>
      <c r="R16" s="12"/>
    </row>
    <row r="17" ht="23" customHeight="1">
      <c r="A17" s="18" t="n">
        <v>46549</v>
      </c>
      <c r="B17" s="11" t="str">
        <v>péntek</v>
      </c>
      <c r="C17" s="17"/>
      <c r="D17" s="17"/>
      <c r="E17" s="17"/>
      <c r="F17" s="17"/>
      <c r="G17" s="12"/>
      <c r="H17" s="15" t="str">
        <f>IF(AND(E17="",F17="",G17=""),"",IF(OR(E17="",F17="",G17=""),"HIÁNYOS",IF(OR(NOT(ISNUMBER(E17)),NOT(ISNUMBER(F17)),NOT(ISNUMBER(G17))),"HIBÁS",IF(OR(E17&lt;0,E17&gt;=1,F17&lt;0,F17&gt;=1,G17&lt;0,G17&gt;ROUND(MOD(F17-E17,1)*1440,8)),"HIBÁS",(ROUND(MOD(F17-E17,1)*1440,8)-G17)/1440))))</f>
      </c>
      <c r="I17" s="17"/>
      <c r="J17" s="17"/>
      <c r="K17" s="15" t="str">
        <f>IF(AND(I17="",J17=""),"",IF(OR(I17="",J17=""),"HIÁNYOS",IF(OR(NOT(ISNUMBER(I17)),NOT(ISNUMBER(J17))),"HIBÁS",IF(OR(I17&lt;0,I17&gt;=1,J17&lt;0,J17&gt;=1),"HIBÁS",MOD(J17-I17,1)))))</f>
      </c>
      <c r="L17" s="17"/>
      <c r="M17" s="17"/>
      <c r="N17" s="15" t="str">
        <f>IF(AND(L17="",M17=""),"",IF(OR(L17="",M17=""),"HIÁNYOS",IF(OR(NOT(ISNUMBER(L17)),NOT(ISNUMBER(M17))),"HIBÁS",IF(OR(L17&lt;0,L17&gt;=1,M17&lt;0,M17&gt;=1),"HIBÁS",MOD(M17-L17,1)))))</f>
      </c>
      <c r="O17" s="12"/>
      <c r="P17" s="19"/>
      <c r="Q17" s="19"/>
      <c r="R17" s="12"/>
    </row>
    <row r="18" ht="23" customHeight="1">
      <c r="A18" s="18" t="n">
        <v>46550</v>
      </c>
      <c r="B18" s="11" t="str">
        <v>szombat</v>
      </c>
      <c r="C18" s="17"/>
      <c r="D18" s="17"/>
      <c r="E18" s="17"/>
      <c r="F18" s="17"/>
      <c r="G18" s="12"/>
      <c r="H18" s="15" t="str">
        <f>IF(AND(E18="",F18="",G18=""),"",IF(OR(E18="",F18="",G18=""),"HIÁNYOS",IF(OR(NOT(ISNUMBER(E18)),NOT(ISNUMBER(F18)),NOT(ISNUMBER(G18))),"HIBÁS",IF(OR(E18&lt;0,E18&gt;=1,F18&lt;0,F18&gt;=1,G18&lt;0,G18&gt;ROUND(MOD(F18-E18,1)*1440,8)),"HIBÁS",(ROUND(MOD(F18-E18,1)*1440,8)-G18)/1440))))</f>
      </c>
      <c r="I18" s="17"/>
      <c r="J18" s="17"/>
      <c r="K18" s="15" t="str">
        <f>IF(AND(I18="",J18=""),"",IF(OR(I18="",J18=""),"HIÁNYOS",IF(OR(NOT(ISNUMBER(I18)),NOT(ISNUMBER(J18))),"HIBÁS",IF(OR(I18&lt;0,I18&gt;=1,J18&lt;0,J18&gt;=1),"HIBÁS",MOD(J18-I18,1)))))</f>
      </c>
      <c r="L18" s="17"/>
      <c r="M18" s="17"/>
      <c r="N18" s="15" t="str">
        <f>IF(AND(L18="",M18=""),"",IF(OR(L18="",M18=""),"HIÁNYOS",IF(OR(NOT(ISNUMBER(L18)),NOT(ISNUMBER(M18))),"HIBÁS",IF(OR(L18&lt;0,L18&gt;=1,M18&lt;0,M18&gt;=1),"HIBÁS",MOD(M18-L18,1)))))</f>
      </c>
      <c r="O18" s="12"/>
      <c r="P18" s="19"/>
      <c r="Q18" s="19"/>
      <c r="R18" s="12"/>
    </row>
    <row r="19" ht="23" customHeight="1">
      <c r="A19" s="18" t="n">
        <v>46551</v>
      </c>
      <c r="B19" s="11" t="str">
        <v>vasárnap</v>
      </c>
      <c r="C19" s="17"/>
      <c r="D19" s="17"/>
      <c r="E19" s="17"/>
      <c r="F19" s="17"/>
      <c r="G19" s="12"/>
      <c r="H19" s="15" t="str">
        <f>IF(AND(E19="",F19="",G19=""),"",IF(OR(E19="",F19="",G19=""),"HIÁNYOS",IF(OR(NOT(ISNUMBER(E19)),NOT(ISNUMBER(F19)),NOT(ISNUMBER(G19))),"HIBÁS",IF(OR(E19&lt;0,E19&gt;=1,F19&lt;0,F19&gt;=1,G19&lt;0,G19&gt;ROUND(MOD(F19-E19,1)*1440,8)),"HIBÁS",(ROUND(MOD(F19-E19,1)*1440,8)-G19)/1440))))</f>
      </c>
      <c r="I19" s="17"/>
      <c r="J19" s="17"/>
      <c r="K19" s="15" t="str">
        <f>IF(AND(I19="",J19=""),"",IF(OR(I19="",J19=""),"HIÁNYOS",IF(OR(NOT(ISNUMBER(I19)),NOT(ISNUMBER(J19))),"HIBÁS",IF(OR(I19&lt;0,I19&gt;=1,J19&lt;0,J19&gt;=1),"HIBÁS",MOD(J19-I19,1)))))</f>
      </c>
      <c r="L19" s="17"/>
      <c r="M19" s="17"/>
      <c r="N19" s="15" t="str">
        <f>IF(AND(L19="",M19=""),"",IF(OR(L19="",M19=""),"HIÁNYOS",IF(OR(NOT(ISNUMBER(L19)),NOT(ISNUMBER(M19))),"HIBÁS",IF(OR(L19&lt;0,L19&gt;=1,M19&lt;0,M19&gt;=1),"HIBÁS",MOD(M19-L19,1)))))</f>
      </c>
      <c r="O19" s="12"/>
      <c r="P19" s="19"/>
      <c r="Q19" s="19"/>
      <c r="R19" s="12"/>
    </row>
    <row r="20" ht="23" customHeight="1">
      <c r="A20" s="18" t="n">
        <v>46552</v>
      </c>
      <c r="B20" s="11" t="str">
        <v>hétfő</v>
      </c>
      <c r="C20" s="17"/>
      <c r="D20" s="17"/>
      <c r="E20" s="17"/>
      <c r="F20" s="17"/>
      <c r="G20" s="12"/>
      <c r="H20" s="15" t="str">
        <f>IF(AND(E20="",F20="",G20=""),"",IF(OR(E20="",F20="",G20=""),"HIÁNYOS",IF(OR(NOT(ISNUMBER(E20)),NOT(ISNUMBER(F20)),NOT(ISNUMBER(G20))),"HIBÁS",IF(OR(E20&lt;0,E20&gt;=1,F20&lt;0,F20&gt;=1,G20&lt;0,G20&gt;ROUND(MOD(F20-E20,1)*1440,8)),"HIBÁS",(ROUND(MOD(F20-E20,1)*1440,8)-G20)/1440))))</f>
      </c>
      <c r="I20" s="17"/>
      <c r="J20" s="17"/>
      <c r="K20" s="15" t="str">
        <f>IF(AND(I20="",J20=""),"",IF(OR(I20="",J20=""),"HIÁNYOS",IF(OR(NOT(ISNUMBER(I20)),NOT(ISNUMBER(J20))),"HIBÁS",IF(OR(I20&lt;0,I20&gt;=1,J20&lt;0,J20&gt;=1),"HIBÁS",MOD(J20-I20,1)))))</f>
      </c>
      <c r="L20" s="17"/>
      <c r="M20" s="17"/>
      <c r="N20" s="15" t="str">
        <f>IF(AND(L20="",M20=""),"",IF(OR(L20="",M20=""),"HIÁNYOS",IF(OR(NOT(ISNUMBER(L20)),NOT(ISNUMBER(M20))),"HIBÁS",IF(OR(L20&lt;0,L20&gt;=1,M20&lt;0,M20&gt;=1),"HIBÁS",MOD(M20-L20,1)))))</f>
      </c>
      <c r="O20" s="12"/>
      <c r="P20" s="19"/>
      <c r="Q20" s="19"/>
      <c r="R20" s="12"/>
    </row>
    <row r="21" ht="23" customHeight="1">
      <c r="A21" s="18" t="n">
        <v>46553</v>
      </c>
      <c r="B21" s="11" t="str">
        <v>kedd</v>
      </c>
      <c r="C21" s="17"/>
      <c r="D21" s="17"/>
      <c r="E21" s="17"/>
      <c r="F21" s="17"/>
      <c r="G21" s="12"/>
      <c r="H21" s="15" t="str">
        <f>IF(AND(E21="",F21="",G21=""),"",IF(OR(E21="",F21="",G21=""),"HIÁNYOS",IF(OR(NOT(ISNUMBER(E21)),NOT(ISNUMBER(F21)),NOT(ISNUMBER(G21))),"HIBÁS",IF(OR(E21&lt;0,E21&gt;=1,F21&lt;0,F21&gt;=1,G21&lt;0,G21&gt;ROUND(MOD(F21-E21,1)*1440,8)),"HIBÁS",(ROUND(MOD(F21-E21,1)*1440,8)-G21)/1440))))</f>
      </c>
      <c r="I21" s="17"/>
      <c r="J21" s="17"/>
      <c r="K21" s="15" t="str">
        <f>IF(AND(I21="",J21=""),"",IF(OR(I21="",J21=""),"HIÁNYOS",IF(OR(NOT(ISNUMBER(I21)),NOT(ISNUMBER(J21))),"HIBÁS",IF(OR(I21&lt;0,I21&gt;=1,J21&lt;0,J21&gt;=1),"HIBÁS",MOD(J21-I21,1)))))</f>
      </c>
      <c r="L21" s="17"/>
      <c r="M21" s="17"/>
      <c r="N21" s="15" t="str">
        <f>IF(AND(L21="",M21=""),"",IF(OR(L21="",M21=""),"HIÁNYOS",IF(OR(NOT(ISNUMBER(L21)),NOT(ISNUMBER(M21))),"HIBÁS",IF(OR(L21&lt;0,L21&gt;=1,M21&lt;0,M21&gt;=1),"HIBÁS",MOD(M21-L21,1)))))</f>
      </c>
      <c r="O21" s="12"/>
      <c r="P21" s="19"/>
      <c r="Q21" s="19"/>
      <c r="R21" s="12"/>
    </row>
    <row r="22" ht="23" customHeight="1">
      <c r="A22" s="18" t="n">
        <v>46554</v>
      </c>
      <c r="B22" s="11" t="str">
        <v>szerda</v>
      </c>
      <c r="C22" s="17"/>
      <c r="D22" s="17"/>
      <c r="E22" s="17"/>
      <c r="F22" s="17"/>
      <c r="G22" s="12"/>
      <c r="H22" s="15" t="str">
        <f>IF(AND(E22="",F22="",G22=""),"",IF(OR(E22="",F22="",G22=""),"HIÁNYOS",IF(OR(NOT(ISNUMBER(E22)),NOT(ISNUMBER(F22)),NOT(ISNUMBER(G22))),"HIBÁS",IF(OR(E22&lt;0,E22&gt;=1,F22&lt;0,F22&gt;=1,G22&lt;0,G22&gt;ROUND(MOD(F22-E22,1)*1440,8)),"HIBÁS",(ROUND(MOD(F22-E22,1)*1440,8)-G22)/1440))))</f>
      </c>
      <c r="I22" s="17"/>
      <c r="J22" s="17"/>
      <c r="K22" s="15" t="str">
        <f>IF(AND(I22="",J22=""),"",IF(OR(I22="",J22=""),"HIÁNYOS",IF(OR(NOT(ISNUMBER(I22)),NOT(ISNUMBER(J22))),"HIBÁS",IF(OR(I22&lt;0,I22&gt;=1,J22&lt;0,J22&gt;=1),"HIBÁS",MOD(J22-I22,1)))))</f>
      </c>
      <c r="L22" s="17"/>
      <c r="M22" s="17"/>
      <c r="N22" s="15" t="str">
        <f>IF(AND(L22="",M22=""),"",IF(OR(L22="",M22=""),"HIÁNYOS",IF(OR(NOT(ISNUMBER(L22)),NOT(ISNUMBER(M22))),"HIBÁS",IF(OR(L22&lt;0,L22&gt;=1,M22&lt;0,M22&gt;=1),"HIBÁS",MOD(M22-L22,1)))))</f>
      </c>
      <c r="O22" s="12"/>
      <c r="P22" s="19"/>
      <c r="Q22" s="19"/>
      <c r="R22" s="12"/>
    </row>
    <row r="23" ht="23" customHeight="1">
      <c r="A23" s="18" t="n">
        <v>46555</v>
      </c>
      <c r="B23" s="11" t="str">
        <v>csütörtök</v>
      </c>
      <c r="C23" s="17"/>
      <c r="D23" s="17"/>
      <c r="E23" s="17"/>
      <c r="F23" s="17"/>
      <c r="G23" s="12"/>
      <c r="H23" s="15" t="str">
        <f>IF(AND(E23="",F23="",G23=""),"",IF(OR(E23="",F23="",G23=""),"HIÁNYOS",IF(OR(NOT(ISNUMBER(E23)),NOT(ISNUMBER(F23)),NOT(ISNUMBER(G23))),"HIBÁS",IF(OR(E23&lt;0,E23&gt;=1,F23&lt;0,F23&gt;=1,G23&lt;0,G23&gt;ROUND(MOD(F23-E23,1)*1440,8)),"HIBÁS",(ROUND(MOD(F23-E23,1)*1440,8)-G23)/1440))))</f>
      </c>
      <c r="I23" s="17"/>
      <c r="J23" s="17"/>
      <c r="K23" s="15" t="str">
        <f>IF(AND(I23="",J23=""),"",IF(OR(I23="",J23=""),"HIÁNYOS",IF(OR(NOT(ISNUMBER(I23)),NOT(ISNUMBER(J23))),"HIBÁS",IF(OR(I23&lt;0,I23&gt;=1,J23&lt;0,J23&gt;=1),"HIBÁS",MOD(J23-I23,1)))))</f>
      </c>
      <c r="L23" s="17"/>
      <c r="M23" s="17"/>
      <c r="N23" s="15" t="str">
        <f>IF(AND(L23="",M23=""),"",IF(OR(L23="",M23=""),"HIÁNYOS",IF(OR(NOT(ISNUMBER(L23)),NOT(ISNUMBER(M23))),"HIBÁS",IF(OR(L23&lt;0,L23&gt;=1,M23&lt;0,M23&gt;=1),"HIBÁS",MOD(M23-L23,1)))))</f>
      </c>
      <c r="O23" s="12"/>
      <c r="P23" s="19"/>
      <c r="Q23" s="19"/>
      <c r="R23" s="12"/>
    </row>
    <row r="24" ht="23" customHeight="1">
      <c r="A24" s="18" t="n">
        <v>46556</v>
      </c>
      <c r="B24" s="11" t="str">
        <v>péntek</v>
      </c>
      <c r="C24" s="17"/>
      <c r="D24" s="17"/>
      <c r="E24" s="17"/>
      <c r="F24" s="17"/>
      <c r="G24" s="12"/>
      <c r="H24" s="15" t="str">
        <f>IF(AND(E24="",F24="",G24=""),"",IF(OR(E24="",F24="",G24=""),"HIÁNYOS",IF(OR(NOT(ISNUMBER(E24)),NOT(ISNUMBER(F24)),NOT(ISNUMBER(G24))),"HIBÁS",IF(OR(E24&lt;0,E24&gt;=1,F24&lt;0,F24&gt;=1,G24&lt;0,G24&gt;ROUND(MOD(F24-E24,1)*1440,8)),"HIBÁS",(ROUND(MOD(F24-E24,1)*1440,8)-G24)/1440))))</f>
      </c>
      <c r="I24" s="17"/>
      <c r="J24" s="17"/>
      <c r="K24" s="15" t="str">
        <f>IF(AND(I24="",J24=""),"",IF(OR(I24="",J24=""),"HIÁNYOS",IF(OR(NOT(ISNUMBER(I24)),NOT(ISNUMBER(J24))),"HIBÁS",IF(OR(I24&lt;0,I24&gt;=1,J24&lt;0,J24&gt;=1),"HIBÁS",MOD(J24-I24,1)))))</f>
      </c>
      <c r="L24" s="17"/>
      <c r="M24" s="17"/>
      <c r="N24" s="15" t="str">
        <f>IF(AND(L24="",M24=""),"",IF(OR(L24="",M24=""),"HIÁNYOS",IF(OR(NOT(ISNUMBER(L24)),NOT(ISNUMBER(M24))),"HIBÁS",IF(OR(L24&lt;0,L24&gt;=1,M24&lt;0,M24&gt;=1),"HIBÁS",MOD(M24-L24,1)))))</f>
      </c>
      <c r="O24" s="12"/>
      <c r="P24" s="19"/>
      <c r="Q24" s="19"/>
      <c r="R24" s="12"/>
    </row>
    <row r="25" ht="23" customHeight="1">
      <c r="A25" s="18" t="n">
        <v>46557</v>
      </c>
      <c r="B25" s="11" t="str">
        <v>szombat</v>
      </c>
      <c r="C25" s="17"/>
      <c r="D25" s="17"/>
      <c r="E25" s="17"/>
      <c r="F25" s="17"/>
      <c r="G25" s="12"/>
      <c r="H25" s="15" t="str">
        <f>IF(AND(E25="",F25="",G25=""),"",IF(OR(E25="",F25="",G25=""),"HIÁNYOS",IF(OR(NOT(ISNUMBER(E25)),NOT(ISNUMBER(F25)),NOT(ISNUMBER(G25))),"HIBÁS",IF(OR(E25&lt;0,E25&gt;=1,F25&lt;0,F25&gt;=1,G25&lt;0,G25&gt;ROUND(MOD(F25-E25,1)*1440,8)),"HIBÁS",(ROUND(MOD(F25-E25,1)*1440,8)-G25)/1440))))</f>
      </c>
      <c r="I25" s="17"/>
      <c r="J25" s="17"/>
      <c r="K25" s="15" t="str">
        <f>IF(AND(I25="",J25=""),"",IF(OR(I25="",J25=""),"HIÁNYOS",IF(OR(NOT(ISNUMBER(I25)),NOT(ISNUMBER(J25))),"HIBÁS",IF(OR(I25&lt;0,I25&gt;=1,J25&lt;0,J25&gt;=1),"HIBÁS",MOD(J25-I25,1)))))</f>
      </c>
      <c r="L25" s="17"/>
      <c r="M25" s="17"/>
      <c r="N25" s="15" t="str">
        <f>IF(AND(L25="",M25=""),"",IF(OR(L25="",M25=""),"HIÁNYOS",IF(OR(NOT(ISNUMBER(L25)),NOT(ISNUMBER(M25))),"HIBÁS",IF(OR(L25&lt;0,L25&gt;=1,M25&lt;0,M25&gt;=1),"HIBÁS",MOD(M25-L25,1)))))</f>
      </c>
      <c r="O25" s="12"/>
      <c r="P25" s="19"/>
      <c r="Q25" s="19"/>
      <c r="R25" s="12"/>
    </row>
    <row r="26" ht="23" customHeight="1">
      <c r="A26" s="18" t="n">
        <v>46558</v>
      </c>
      <c r="B26" s="11" t="str">
        <v>vasárnap</v>
      </c>
      <c r="C26" s="17"/>
      <c r="D26" s="17"/>
      <c r="E26" s="17"/>
      <c r="F26" s="17"/>
      <c r="G26" s="12"/>
      <c r="H26" s="15" t="str">
        <f>IF(AND(E26="",F26="",G26=""),"",IF(OR(E26="",F26="",G26=""),"HIÁNYOS",IF(OR(NOT(ISNUMBER(E26)),NOT(ISNUMBER(F26)),NOT(ISNUMBER(G26))),"HIBÁS",IF(OR(E26&lt;0,E26&gt;=1,F26&lt;0,F26&gt;=1,G26&lt;0,G26&gt;ROUND(MOD(F26-E26,1)*1440,8)),"HIBÁS",(ROUND(MOD(F26-E26,1)*1440,8)-G26)/1440))))</f>
      </c>
      <c r="I26" s="17"/>
      <c r="J26" s="17"/>
      <c r="K26" s="15" t="str">
        <f>IF(AND(I26="",J26=""),"",IF(OR(I26="",J26=""),"HIÁNYOS",IF(OR(NOT(ISNUMBER(I26)),NOT(ISNUMBER(J26))),"HIBÁS",IF(OR(I26&lt;0,I26&gt;=1,J26&lt;0,J26&gt;=1),"HIBÁS",MOD(J26-I26,1)))))</f>
      </c>
      <c r="L26" s="17"/>
      <c r="M26" s="17"/>
      <c r="N26" s="15" t="str">
        <f>IF(AND(L26="",M26=""),"",IF(OR(L26="",M26=""),"HIÁNYOS",IF(OR(NOT(ISNUMBER(L26)),NOT(ISNUMBER(M26))),"HIBÁS",IF(OR(L26&lt;0,L26&gt;=1,M26&lt;0,M26&gt;=1),"HIBÁS",MOD(M26-L26,1)))))</f>
      </c>
      <c r="O26" s="12"/>
      <c r="P26" s="19"/>
      <c r="Q26" s="19"/>
      <c r="R26" s="12"/>
    </row>
    <row r="27" ht="23" customHeight="1">
      <c r="A27" s="18" t="n">
        <v>46559</v>
      </c>
      <c r="B27" s="11" t="str">
        <v>hétfő</v>
      </c>
      <c r="C27" s="17"/>
      <c r="D27" s="17"/>
      <c r="E27" s="17"/>
      <c r="F27" s="17"/>
      <c r="G27" s="12"/>
      <c r="H27" s="15" t="str">
        <f>IF(AND(E27="",F27="",G27=""),"",IF(OR(E27="",F27="",G27=""),"HIÁNYOS",IF(OR(NOT(ISNUMBER(E27)),NOT(ISNUMBER(F27)),NOT(ISNUMBER(G27))),"HIBÁS",IF(OR(E27&lt;0,E27&gt;=1,F27&lt;0,F27&gt;=1,G27&lt;0,G27&gt;ROUND(MOD(F27-E27,1)*1440,8)),"HIBÁS",(ROUND(MOD(F27-E27,1)*1440,8)-G27)/1440))))</f>
      </c>
      <c r="I27" s="17"/>
      <c r="J27" s="17"/>
      <c r="K27" s="15" t="str">
        <f>IF(AND(I27="",J27=""),"",IF(OR(I27="",J27=""),"HIÁNYOS",IF(OR(NOT(ISNUMBER(I27)),NOT(ISNUMBER(J27))),"HIBÁS",IF(OR(I27&lt;0,I27&gt;=1,J27&lt;0,J27&gt;=1),"HIBÁS",MOD(J27-I27,1)))))</f>
      </c>
      <c r="L27" s="17"/>
      <c r="M27" s="17"/>
      <c r="N27" s="15" t="str">
        <f>IF(AND(L27="",M27=""),"",IF(OR(L27="",M27=""),"HIÁNYOS",IF(OR(NOT(ISNUMBER(L27)),NOT(ISNUMBER(M27))),"HIBÁS",IF(OR(L27&lt;0,L27&gt;=1,M27&lt;0,M27&gt;=1),"HIBÁS",MOD(M27-L27,1)))))</f>
      </c>
      <c r="O27" s="12"/>
      <c r="P27" s="19"/>
      <c r="Q27" s="19"/>
      <c r="R27" s="12"/>
    </row>
    <row r="28" ht="23" customHeight="1">
      <c r="A28" s="18" t="n">
        <v>46560</v>
      </c>
      <c r="B28" s="11" t="str">
        <v>kedd</v>
      </c>
      <c r="C28" s="17"/>
      <c r="D28" s="17"/>
      <c r="E28" s="17"/>
      <c r="F28" s="17"/>
      <c r="G28" s="12"/>
      <c r="H28" s="15" t="str">
        <f>IF(AND(E28="",F28="",G28=""),"",IF(OR(E28="",F28="",G28=""),"HIÁNYOS",IF(OR(NOT(ISNUMBER(E28)),NOT(ISNUMBER(F28)),NOT(ISNUMBER(G28))),"HIBÁS",IF(OR(E28&lt;0,E28&gt;=1,F28&lt;0,F28&gt;=1,G28&lt;0,G28&gt;ROUND(MOD(F28-E28,1)*1440,8)),"HIBÁS",(ROUND(MOD(F28-E28,1)*1440,8)-G28)/1440))))</f>
      </c>
      <c r="I28" s="17"/>
      <c r="J28" s="17"/>
      <c r="K28" s="15" t="str">
        <f>IF(AND(I28="",J28=""),"",IF(OR(I28="",J28=""),"HIÁNYOS",IF(OR(NOT(ISNUMBER(I28)),NOT(ISNUMBER(J28))),"HIBÁS",IF(OR(I28&lt;0,I28&gt;=1,J28&lt;0,J28&gt;=1),"HIBÁS",MOD(J28-I28,1)))))</f>
      </c>
      <c r="L28" s="17"/>
      <c r="M28" s="17"/>
      <c r="N28" s="15" t="str">
        <f>IF(AND(L28="",M28=""),"",IF(OR(L28="",M28=""),"HIÁNYOS",IF(OR(NOT(ISNUMBER(L28)),NOT(ISNUMBER(M28))),"HIBÁS",IF(OR(L28&lt;0,L28&gt;=1,M28&lt;0,M28&gt;=1),"HIBÁS",MOD(M28-L28,1)))))</f>
      </c>
      <c r="O28" s="12"/>
      <c r="P28" s="19"/>
      <c r="Q28" s="19"/>
      <c r="R28" s="12"/>
    </row>
    <row r="29" ht="23" customHeight="1">
      <c r="A29" s="18" t="n">
        <v>46561</v>
      </c>
      <c r="B29" s="11" t="str">
        <v>szerda</v>
      </c>
      <c r="C29" s="17"/>
      <c r="D29" s="17"/>
      <c r="E29" s="17"/>
      <c r="F29" s="17"/>
      <c r="G29" s="12"/>
      <c r="H29" s="15" t="str">
        <f>IF(AND(E29="",F29="",G29=""),"",IF(OR(E29="",F29="",G29=""),"HIÁNYOS",IF(OR(NOT(ISNUMBER(E29)),NOT(ISNUMBER(F29)),NOT(ISNUMBER(G29))),"HIBÁS",IF(OR(E29&lt;0,E29&gt;=1,F29&lt;0,F29&gt;=1,G29&lt;0,G29&gt;ROUND(MOD(F29-E29,1)*1440,8)),"HIBÁS",(ROUND(MOD(F29-E29,1)*1440,8)-G29)/1440))))</f>
      </c>
      <c r="I29" s="17"/>
      <c r="J29" s="17"/>
      <c r="K29" s="15" t="str">
        <f>IF(AND(I29="",J29=""),"",IF(OR(I29="",J29=""),"HIÁNYOS",IF(OR(NOT(ISNUMBER(I29)),NOT(ISNUMBER(J29))),"HIBÁS",IF(OR(I29&lt;0,I29&gt;=1,J29&lt;0,J29&gt;=1),"HIBÁS",MOD(J29-I29,1)))))</f>
      </c>
      <c r="L29" s="17"/>
      <c r="M29" s="17"/>
      <c r="N29" s="15" t="str">
        <f>IF(AND(L29="",M29=""),"",IF(OR(L29="",M29=""),"HIÁNYOS",IF(OR(NOT(ISNUMBER(L29)),NOT(ISNUMBER(M29))),"HIBÁS",IF(OR(L29&lt;0,L29&gt;=1,M29&lt;0,M29&gt;=1),"HIBÁS",MOD(M29-L29,1)))))</f>
      </c>
      <c r="O29" s="12"/>
      <c r="P29" s="19"/>
      <c r="Q29" s="19"/>
      <c r="R29" s="12"/>
    </row>
    <row r="30" ht="23" customHeight="1">
      <c r="A30" s="18" t="n">
        <v>46562</v>
      </c>
      <c r="B30" s="11" t="str">
        <v>csütörtök</v>
      </c>
      <c r="C30" s="17"/>
      <c r="D30" s="17"/>
      <c r="E30" s="17"/>
      <c r="F30" s="17"/>
      <c r="G30" s="12"/>
      <c r="H30" s="15" t="str">
        <f>IF(AND(E30="",F30="",G30=""),"",IF(OR(E30="",F30="",G30=""),"HIÁNYOS",IF(OR(NOT(ISNUMBER(E30)),NOT(ISNUMBER(F30)),NOT(ISNUMBER(G30))),"HIBÁS",IF(OR(E30&lt;0,E30&gt;=1,F30&lt;0,F30&gt;=1,G30&lt;0,G30&gt;ROUND(MOD(F30-E30,1)*1440,8)),"HIBÁS",(ROUND(MOD(F30-E30,1)*1440,8)-G30)/1440))))</f>
      </c>
      <c r="I30" s="17"/>
      <c r="J30" s="17"/>
      <c r="K30" s="15" t="str">
        <f>IF(AND(I30="",J30=""),"",IF(OR(I30="",J30=""),"HIÁNYOS",IF(OR(NOT(ISNUMBER(I30)),NOT(ISNUMBER(J30))),"HIBÁS",IF(OR(I30&lt;0,I30&gt;=1,J30&lt;0,J30&gt;=1),"HIBÁS",MOD(J30-I30,1)))))</f>
      </c>
      <c r="L30" s="17"/>
      <c r="M30" s="17"/>
      <c r="N30" s="15" t="str">
        <f>IF(AND(L30="",M30=""),"",IF(OR(L30="",M30=""),"HIÁNYOS",IF(OR(NOT(ISNUMBER(L30)),NOT(ISNUMBER(M30))),"HIBÁS",IF(OR(L30&lt;0,L30&gt;=1,M30&lt;0,M30&gt;=1),"HIBÁS",MOD(M30-L30,1)))))</f>
      </c>
      <c r="O30" s="12"/>
      <c r="P30" s="19"/>
      <c r="Q30" s="19"/>
      <c r="R30" s="12"/>
    </row>
    <row r="31" ht="23" customHeight="1">
      <c r="A31" s="18" t="n">
        <v>46563</v>
      </c>
      <c r="B31" s="11" t="str">
        <v>péntek</v>
      </c>
      <c r="C31" s="17"/>
      <c r="D31" s="17"/>
      <c r="E31" s="17"/>
      <c r="F31" s="17"/>
      <c r="G31" s="12"/>
      <c r="H31" s="15" t="str">
        <f>IF(AND(E31="",F31="",G31=""),"",IF(OR(E31="",F31="",G31=""),"HIÁNYOS",IF(OR(NOT(ISNUMBER(E31)),NOT(ISNUMBER(F31)),NOT(ISNUMBER(G31))),"HIBÁS",IF(OR(E31&lt;0,E31&gt;=1,F31&lt;0,F31&gt;=1,G31&lt;0,G31&gt;ROUND(MOD(F31-E31,1)*1440,8)),"HIBÁS",(ROUND(MOD(F31-E31,1)*1440,8)-G31)/1440))))</f>
      </c>
      <c r="I31" s="17"/>
      <c r="J31" s="17"/>
      <c r="K31" s="15" t="str">
        <f>IF(AND(I31="",J31=""),"",IF(OR(I31="",J31=""),"HIÁNYOS",IF(OR(NOT(ISNUMBER(I31)),NOT(ISNUMBER(J31))),"HIBÁS",IF(OR(I31&lt;0,I31&gt;=1,J31&lt;0,J31&gt;=1),"HIBÁS",MOD(J31-I31,1)))))</f>
      </c>
      <c r="L31" s="17"/>
      <c r="M31" s="17"/>
      <c r="N31" s="15" t="str">
        <f>IF(AND(L31="",M31=""),"",IF(OR(L31="",M31=""),"HIÁNYOS",IF(OR(NOT(ISNUMBER(L31)),NOT(ISNUMBER(M31))),"HIBÁS",IF(OR(L31&lt;0,L31&gt;=1,M31&lt;0,M31&gt;=1),"HIBÁS",MOD(M31-L31,1)))))</f>
      </c>
      <c r="O31" s="12"/>
      <c r="P31" s="19"/>
      <c r="Q31" s="19"/>
      <c r="R31" s="12"/>
    </row>
    <row r="32" ht="23" customHeight="1">
      <c r="A32" s="18" t="n">
        <v>46564</v>
      </c>
      <c r="B32" s="11" t="str">
        <v>szombat</v>
      </c>
      <c r="C32" s="17"/>
      <c r="D32" s="17"/>
      <c r="E32" s="17"/>
      <c r="F32" s="17"/>
      <c r="G32" s="12"/>
      <c r="H32" s="15" t="str">
        <f>IF(AND(E32="",F32="",G32=""),"",IF(OR(E32="",F32="",G32=""),"HIÁNYOS",IF(OR(NOT(ISNUMBER(E32)),NOT(ISNUMBER(F32)),NOT(ISNUMBER(G32))),"HIBÁS",IF(OR(E32&lt;0,E32&gt;=1,F32&lt;0,F32&gt;=1,G32&lt;0,G32&gt;ROUND(MOD(F32-E32,1)*1440,8)),"HIBÁS",(ROUND(MOD(F32-E32,1)*1440,8)-G32)/1440))))</f>
      </c>
      <c r="I32" s="17"/>
      <c r="J32" s="17"/>
      <c r="K32" s="15" t="str">
        <f>IF(AND(I32="",J32=""),"",IF(OR(I32="",J32=""),"HIÁNYOS",IF(OR(NOT(ISNUMBER(I32)),NOT(ISNUMBER(J32))),"HIBÁS",IF(OR(I32&lt;0,I32&gt;=1,J32&lt;0,J32&gt;=1),"HIBÁS",MOD(J32-I32,1)))))</f>
      </c>
      <c r="L32" s="17"/>
      <c r="M32" s="17"/>
      <c r="N32" s="15" t="str">
        <f>IF(AND(L32="",M32=""),"",IF(OR(L32="",M32=""),"HIÁNYOS",IF(OR(NOT(ISNUMBER(L32)),NOT(ISNUMBER(M32))),"HIBÁS",IF(OR(L32&lt;0,L32&gt;=1,M32&lt;0,M32&gt;=1),"HIBÁS",MOD(M32-L32,1)))))</f>
      </c>
      <c r="O32" s="12"/>
      <c r="P32" s="19"/>
      <c r="Q32" s="19"/>
      <c r="R32" s="12"/>
    </row>
    <row r="33" ht="23" customHeight="1">
      <c r="A33" s="18" t="n">
        <v>46565</v>
      </c>
      <c r="B33" s="11" t="str">
        <v>vasárnap</v>
      </c>
      <c r="C33" s="17"/>
      <c r="D33" s="17"/>
      <c r="E33" s="17"/>
      <c r="F33" s="17"/>
      <c r="G33" s="12"/>
      <c r="H33" s="15" t="str">
        <f>IF(AND(E33="",F33="",G33=""),"",IF(OR(E33="",F33="",G33=""),"HIÁNYOS",IF(OR(NOT(ISNUMBER(E33)),NOT(ISNUMBER(F33)),NOT(ISNUMBER(G33))),"HIBÁS",IF(OR(E33&lt;0,E33&gt;=1,F33&lt;0,F33&gt;=1,G33&lt;0,G33&gt;ROUND(MOD(F33-E33,1)*1440,8)),"HIBÁS",(ROUND(MOD(F33-E33,1)*1440,8)-G33)/1440))))</f>
      </c>
      <c r="I33" s="17"/>
      <c r="J33" s="17"/>
      <c r="K33" s="15" t="str">
        <f>IF(AND(I33="",J33=""),"",IF(OR(I33="",J33=""),"HIÁNYOS",IF(OR(NOT(ISNUMBER(I33)),NOT(ISNUMBER(J33))),"HIBÁS",IF(OR(I33&lt;0,I33&gt;=1,J33&lt;0,J33&gt;=1),"HIBÁS",MOD(J33-I33,1)))))</f>
      </c>
      <c r="L33" s="17"/>
      <c r="M33" s="17"/>
      <c r="N33" s="15" t="str">
        <f>IF(AND(L33="",M33=""),"",IF(OR(L33="",M33=""),"HIÁNYOS",IF(OR(NOT(ISNUMBER(L33)),NOT(ISNUMBER(M33))),"HIBÁS",IF(OR(L33&lt;0,L33&gt;=1,M33&lt;0,M33&gt;=1),"HIBÁS",MOD(M33-L33,1)))))</f>
      </c>
      <c r="O33" s="12"/>
      <c r="P33" s="19"/>
      <c r="Q33" s="19"/>
      <c r="R33" s="12"/>
    </row>
    <row r="34" ht="23" customHeight="1">
      <c r="A34" s="18" t="n">
        <v>46566</v>
      </c>
      <c r="B34" s="11" t="str">
        <v>hétfő</v>
      </c>
      <c r="C34" s="17"/>
      <c r="D34" s="17"/>
      <c r="E34" s="17"/>
      <c r="F34" s="17"/>
      <c r="G34" s="12"/>
      <c r="H34" s="15" t="str">
        <f>IF(AND(E34="",F34="",G34=""),"",IF(OR(E34="",F34="",G34=""),"HIÁNYOS",IF(OR(NOT(ISNUMBER(E34)),NOT(ISNUMBER(F34)),NOT(ISNUMBER(G34))),"HIBÁS",IF(OR(E34&lt;0,E34&gt;=1,F34&lt;0,F34&gt;=1,G34&lt;0,G34&gt;ROUND(MOD(F34-E34,1)*1440,8)),"HIBÁS",(ROUND(MOD(F34-E34,1)*1440,8)-G34)/1440))))</f>
      </c>
      <c r="I34" s="17"/>
      <c r="J34" s="17"/>
      <c r="K34" s="15" t="str">
        <f>IF(AND(I34="",J34=""),"",IF(OR(I34="",J34=""),"HIÁNYOS",IF(OR(NOT(ISNUMBER(I34)),NOT(ISNUMBER(J34))),"HIBÁS",IF(OR(I34&lt;0,I34&gt;=1,J34&lt;0,J34&gt;=1),"HIBÁS",MOD(J34-I34,1)))))</f>
      </c>
      <c r="L34" s="17"/>
      <c r="M34" s="17"/>
      <c r="N34" s="15" t="str">
        <f>IF(AND(L34="",M34=""),"",IF(OR(L34="",M34=""),"HIÁNYOS",IF(OR(NOT(ISNUMBER(L34)),NOT(ISNUMBER(M34))),"HIBÁS",IF(OR(L34&lt;0,L34&gt;=1,M34&lt;0,M34&gt;=1),"HIBÁS",MOD(M34-L34,1)))))</f>
      </c>
      <c r="O34" s="12"/>
      <c r="P34" s="19"/>
      <c r="Q34" s="19"/>
      <c r="R34" s="12"/>
    </row>
    <row r="35" ht="23" customHeight="1">
      <c r="A35" s="18" t="n">
        <v>46567</v>
      </c>
      <c r="B35" s="11" t="str">
        <v>kedd</v>
      </c>
      <c r="C35" s="17"/>
      <c r="D35" s="17"/>
      <c r="E35" s="17"/>
      <c r="F35" s="17"/>
      <c r="G35" s="12"/>
      <c r="H35" s="15" t="str">
        <f>IF(AND(E35="",F35="",G35=""),"",IF(OR(E35="",F35="",G35=""),"HIÁNYOS",IF(OR(NOT(ISNUMBER(E35)),NOT(ISNUMBER(F35)),NOT(ISNUMBER(G35))),"HIBÁS",IF(OR(E35&lt;0,E35&gt;=1,F35&lt;0,F35&gt;=1,G35&lt;0,G35&gt;ROUND(MOD(F35-E35,1)*1440,8)),"HIBÁS",(ROUND(MOD(F35-E35,1)*1440,8)-G35)/1440))))</f>
      </c>
      <c r="I35" s="17"/>
      <c r="J35" s="17"/>
      <c r="K35" s="15" t="str">
        <f>IF(AND(I35="",J35=""),"",IF(OR(I35="",J35=""),"HIÁNYOS",IF(OR(NOT(ISNUMBER(I35)),NOT(ISNUMBER(J35))),"HIBÁS",IF(OR(I35&lt;0,I35&gt;=1,J35&lt;0,J35&gt;=1),"HIBÁS",MOD(J35-I35,1)))))</f>
      </c>
      <c r="L35" s="17"/>
      <c r="M35" s="17"/>
      <c r="N35" s="15" t="str">
        <f>IF(AND(L35="",M35=""),"",IF(OR(L35="",M35=""),"HIÁNYOS",IF(OR(NOT(ISNUMBER(L35)),NOT(ISNUMBER(M35))),"HIBÁS",IF(OR(L35&lt;0,L35&gt;=1,M35&lt;0,M35&gt;=1),"HIBÁS",MOD(M35-L35,1)))))</f>
      </c>
      <c r="O35" s="12"/>
      <c r="P35" s="19"/>
      <c r="Q35" s="19"/>
      <c r="R35" s="12"/>
    </row>
    <row r="36" ht="23" customHeight="1">
      <c r="A36" s="18" t="n">
        <v>46568</v>
      </c>
      <c r="B36" s="11" t="str">
        <v>szerda</v>
      </c>
      <c r="C36" s="17"/>
      <c r="D36" s="17"/>
      <c r="E36" s="17"/>
      <c r="F36" s="17"/>
      <c r="G36" s="12"/>
      <c r="H36" s="15" t="str">
        <f>IF(AND(E36="",F36="",G36=""),"",IF(OR(E36="",F36="",G36=""),"HIÁNYOS",IF(OR(NOT(ISNUMBER(E36)),NOT(ISNUMBER(F36)),NOT(ISNUMBER(G36))),"HIBÁS",IF(OR(E36&lt;0,E36&gt;=1,F36&lt;0,F36&gt;=1,G36&lt;0,G36&gt;ROUND(MOD(F36-E36,1)*1440,8)),"HIBÁS",(ROUND(MOD(F36-E36,1)*1440,8)-G36)/1440))))</f>
      </c>
      <c r="I36" s="17"/>
      <c r="J36" s="17"/>
      <c r="K36" s="15" t="str">
        <f>IF(AND(I36="",J36=""),"",IF(OR(I36="",J36=""),"HIÁNYOS",IF(OR(NOT(ISNUMBER(I36)),NOT(ISNUMBER(J36))),"HIBÁS",IF(OR(I36&lt;0,I36&gt;=1,J36&lt;0,J36&gt;=1),"HIBÁS",MOD(J36-I36,1)))))</f>
      </c>
      <c r="L36" s="17"/>
      <c r="M36" s="17"/>
      <c r="N36" s="15" t="str">
        <f>IF(AND(L36="",M36=""),"",IF(OR(L36="",M36=""),"HIÁNYOS",IF(OR(NOT(ISNUMBER(L36)),NOT(ISNUMBER(M36))),"HIBÁS",IF(OR(L36&lt;0,L36&gt;=1,M36&lt;0,M36&gt;=1),"HIBÁS",MOD(M36-L36,1)))))</f>
      </c>
      <c r="O36" s="12"/>
      <c r="P36" s="19"/>
      <c r="Q36" s="19"/>
      <c r="R36" s="12"/>
    </row>
    <row r="37" ht="23" customHeight="1">
      <c r="A37" s="6"/>
      <c r="B37" s="6"/>
      <c r="C37" s="6"/>
      <c r="D37" s="6"/>
      <c r="E37" s="6"/>
      <c r="F37" s="6"/>
      <c r="G37" s="6"/>
      <c r="H37" s="16"/>
      <c r="I37" s="6"/>
      <c r="J37" s="6"/>
      <c r="K37" s="16"/>
      <c r="L37" s="6"/>
      <c r="M37" s="6"/>
      <c r="N37" s="16"/>
      <c r="O37" s="6"/>
      <c r="P37" s="6"/>
      <c r="Q37" s="6"/>
      <c r="R37" s="6"/>
    </row>
    <row r="38" ht="23" customHeight="1">
      <c r="A38" s="6" t="str">
        <v>Havi összesítés (tartam / szabadság)</v>
      </c>
      <c r="B38" s="6"/>
      <c r="C38" s="6"/>
      <c r="D38" s="6"/>
      <c r="E38" s="6"/>
      <c r="F38" s="6"/>
      <c r="G38" s="6"/>
      <c r="H38" s="16" t="n">
        <f>IF(COUNTIFS(H7:H36,"HIÁNYOS")+COUNTIFS(H7:H36,"HIBÁS")&gt;0,"JAVÍTANDÓ",SUM(H7:H36))</f>
        <v>0</v>
      </c>
      <c r="I38" s="6"/>
      <c r="J38" s="6"/>
      <c r="K38" s="16" t="n">
        <f>IF(COUNTIFS(K7:K36,"HIÁNYOS")+COUNTIFS(K7:K36,"HIBÁS")&gt;0,"JAVÍTANDÓ",SUM(K7:K36))</f>
        <v>0</v>
      </c>
      <c r="L38" s="6"/>
      <c r="M38" s="6"/>
      <c r="N38" s="16" t="n">
        <f>IF(COUNTIFS(N7:N36,"HIÁNYOS")+COUNTIFS(N7:N36,"HIBÁS")&gt;0,"JAVÍTANDÓ",SUM(N7:N36))</f>
        <v>0</v>
      </c>
      <c r="O38" s="6"/>
      <c r="P38" s="6" t="n">
        <f>SUM(P7:P36)</f>
        <v>0</v>
      </c>
      <c r="Q38" s="6" t="n">
        <f>SUM(Q7:Q36)</f>
        <v>0</v>
      </c>
      <c r="R38" s="6"/>
    </row>
    <row r="39" ht="23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ht="23" customHeight="1">
      <c r="A40" s="6" t="str">
        <v>Ellenőrizte / dátum: __________________   Belső igazolás: __________________   A munkáltató felelősségét nem váltja ki.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ht="23" customHeight="1">
      <c r="A41" s="20" t="str">
        <v>berkalkulator.com | Forrás- és technikai ellenőrzés 2026-10-03 | Nem bérszámfejtő vagy jogi megfelelőséget igazoló eszköz.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</row>
  </sheetData>
  <mergeCells>
    <mergeCell ref="A1:R1"/>
    <mergeCell ref="A2:I2"/>
    <mergeCell ref="J2:R2"/>
    <mergeCell ref="A3:I3"/>
    <mergeCell ref="J3:R3"/>
    <mergeCell ref="A4:R4"/>
    <mergeCell ref="A38:G38"/>
    <mergeCell ref="A40:R40"/>
    <mergeCell ref="A41:R41"/>
  </mergeCells>
  <printOptions horizontalCentered="1" gridLines="0"/>
  <pageMargins left="0.3" right="0.3" top="0.4" bottom="0.4" header="0.2" footer="0.2"/>
  <pageSetup paperSize="8" orientation="landscape" fitToWidth="1" fitToHeight="1"/>
</worksheet>
</file>

<file path=xl/worksheets/sheet8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sheetFormatPr defaultRowHeight="15"/>
  <cols>
    <col min="1" max="1" width="12" hidden="0" customWidth="1"/>
    <col min="2" max="2" width="11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  <col min="14" max="14" width="10" hidden="0" customWidth="1"/>
    <col min="15" max="15" width="14" hidden="0" customWidth="1"/>
    <col min="16" max="16" width="12" hidden="0" customWidth="1"/>
    <col min="17" max="17" width="12" hidden="0" customWidth="1"/>
    <col min="18" max="18" width="23" hidden="0" customWidth="1"/>
  </cols>
  <sheetData>
    <row r="1" ht="32" customHeight="1">
      <c r="A1" s="7" t="str">
        <v>Munkaidő-nyilvántartás 2027 – Július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23" customHeight="1">
      <c r="A2" s="6" t="str">
        <v>Munkáltató: [kitöltendő]</v>
      </c>
      <c r="B2" s="6"/>
      <c r="C2" s="6"/>
      <c r="D2" s="6"/>
      <c r="E2" s="6"/>
      <c r="F2" s="6"/>
      <c r="G2" s="6"/>
      <c r="H2" s="6"/>
      <c r="I2" s="6"/>
      <c r="J2" s="6" t="str">
        <v>Munkavállaló: [kitöltendő]</v>
      </c>
      <c r="K2" s="6"/>
      <c r="L2" s="6"/>
      <c r="M2" s="6"/>
      <c r="N2" s="6"/>
      <c r="O2" s="6"/>
      <c r="P2" s="6"/>
      <c r="Q2" s="6"/>
      <c r="R2" s="6"/>
    </row>
    <row r="3" ht="23" customHeight="1">
      <c r="A3" s="6" t="str">
        <v>Munkakör: [kitöltendő]</v>
      </c>
      <c r="B3" s="6"/>
      <c r="C3" s="6"/>
      <c r="D3" s="6"/>
      <c r="E3" s="6"/>
      <c r="F3" s="6"/>
      <c r="G3" s="6"/>
      <c r="H3" s="6"/>
      <c r="I3" s="6"/>
      <c r="J3" s="6" t="str">
        <v>Azonosító: [kitöltendő]</v>
      </c>
      <c r="K3" s="6"/>
      <c r="L3" s="6"/>
      <c r="M3" s="6"/>
      <c r="N3" s="6"/>
      <c r="O3" s="6"/>
      <c r="P3" s="6"/>
      <c r="Q3" s="6"/>
      <c r="R3" s="6"/>
    </row>
    <row r="4" ht="36" customHeight="1">
      <c r="A4" s="6" t="str">
        <v>Előbb olvassa el az Útmutató lapot. E–F: csak rendes idő; I–J: külön túlóra. G: levonandó szünet, 0 is kitöltendő. Tartamok: óra:perc. Szabadság: nap VAGY óra. A3 fekvő nyomtatás.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2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60" customHeight="1">
      <c r="A6" s="10" t="str">
        <v>Dátum</v>
      </c>
      <c r="B6" s="10" t="str">
        <v>Nap</v>
      </c>
      <c r="C6" s="10" t="str">
        <v>Beosztás
kezdete</v>
      </c>
      <c r="D6" s="10" t="str">
        <v>Beosztás
vége</v>
      </c>
      <c r="E6" s="10" t="str">
        <v>Rendes idő
kezdete</v>
      </c>
      <c r="F6" s="10" t="str">
        <v>Rendes idő
vége</v>
      </c>
      <c r="G6" s="10" t="str">
        <v>Szünet
(perc)</v>
      </c>
      <c r="H6" s="10" t="str">
        <v>Rendes
tartam</v>
      </c>
      <c r="I6" s="10" t="str">
        <v>Túlóra
kezdete</v>
      </c>
      <c r="J6" s="10" t="str">
        <v>Túlóra
vége</v>
      </c>
      <c r="K6" s="10" t="str">
        <v>Túlóra
tartama</v>
      </c>
      <c r="L6" s="10" t="str">
        <v>Készenlét
kezdete</v>
      </c>
      <c r="M6" s="10" t="str">
        <v>Készenlét
vége</v>
      </c>
      <c r="N6" s="10" t="str">
        <v>Készenlét
tartama</v>
      </c>
      <c r="O6" s="10" t="str">
        <v>Távollét
jogcíme</v>
      </c>
      <c r="P6" s="10" t="str">
        <v>Szabadság
(nap)</v>
      </c>
      <c r="Q6" s="10" t="str">
        <v>Szabadság
(óra)</v>
      </c>
      <c r="R6" s="10" t="str">
        <v>Megjegyzés / eltérés</v>
      </c>
    </row>
    <row r="7" ht="23" customHeight="1">
      <c r="A7" s="18" t="n">
        <v>46569</v>
      </c>
      <c r="B7" s="11" t="str">
        <v>csütörtök</v>
      </c>
      <c r="C7" s="17"/>
      <c r="D7" s="17"/>
      <c r="E7" s="17"/>
      <c r="F7" s="17"/>
      <c r="G7" s="12"/>
      <c r="H7" s="15" t="str">
        <f>IF(AND(E7="",F7="",G7=""),"",IF(OR(E7="",F7="",G7=""),"HIÁNYOS",IF(OR(NOT(ISNUMBER(E7)),NOT(ISNUMBER(F7)),NOT(ISNUMBER(G7))),"HIBÁS",IF(OR(E7&lt;0,E7&gt;=1,F7&lt;0,F7&gt;=1,G7&lt;0,G7&gt;ROUND(MOD(F7-E7,1)*1440,8)),"HIBÁS",(ROUND(MOD(F7-E7,1)*1440,8)-G7)/1440))))</f>
      </c>
      <c r="I7" s="17"/>
      <c r="J7" s="17"/>
      <c r="K7" s="15" t="str">
        <f>IF(AND(I7="",J7=""),"",IF(OR(I7="",J7=""),"HIÁNYOS",IF(OR(NOT(ISNUMBER(I7)),NOT(ISNUMBER(J7))),"HIBÁS",IF(OR(I7&lt;0,I7&gt;=1,J7&lt;0,J7&gt;=1),"HIBÁS",MOD(J7-I7,1)))))</f>
      </c>
      <c r="L7" s="17"/>
      <c r="M7" s="17"/>
      <c r="N7" s="15" t="str">
        <f>IF(AND(L7="",M7=""),"",IF(OR(L7="",M7=""),"HIÁNYOS",IF(OR(NOT(ISNUMBER(L7)),NOT(ISNUMBER(M7))),"HIBÁS",IF(OR(L7&lt;0,L7&gt;=1,M7&lt;0,M7&gt;=1),"HIBÁS",MOD(M7-L7,1)))))</f>
      </c>
      <c r="O7" s="12"/>
      <c r="P7" s="19"/>
      <c r="Q7" s="19"/>
      <c r="R7" s="12"/>
    </row>
    <row r="8" ht="23" customHeight="1">
      <c r="A8" s="18" t="n">
        <v>46570</v>
      </c>
      <c r="B8" s="11" t="str">
        <v>péntek</v>
      </c>
      <c r="C8" s="17"/>
      <c r="D8" s="17"/>
      <c r="E8" s="17"/>
      <c r="F8" s="17"/>
      <c r="G8" s="12"/>
      <c r="H8" s="15" t="str">
        <f>IF(AND(E8="",F8="",G8=""),"",IF(OR(E8="",F8="",G8=""),"HIÁNYOS",IF(OR(NOT(ISNUMBER(E8)),NOT(ISNUMBER(F8)),NOT(ISNUMBER(G8))),"HIBÁS",IF(OR(E8&lt;0,E8&gt;=1,F8&lt;0,F8&gt;=1,G8&lt;0,G8&gt;ROUND(MOD(F8-E8,1)*1440,8)),"HIBÁS",(ROUND(MOD(F8-E8,1)*1440,8)-G8)/1440))))</f>
      </c>
      <c r="I8" s="17"/>
      <c r="J8" s="17"/>
      <c r="K8" s="15" t="str">
        <f>IF(AND(I8="",J8=""),"",IF(OR(I8="",J8=""),"HIÁNYOS",IF(OR(NOT(ISNUMBER(I8)),NOT(ISNUMBER(J8))),"HIBÁS",IF(OR(I8&lt;0,I8&gt;=1,J8&lt;0,J8&gt;=1),"HIBÁS",MOD(J8-I8,1)))))</f>
      </c>
      <c r="L8" s="17"/>
      <c r="M8" s="17"/>
      <c r="N8" s="15" t="str">
        <f>IF(AND(L8="",M8=""),"",IF(OR(L8="",M8=""),"HIÁNYOS",IF(OR(NOT(ISNUMBER(L8)),NOT(ISNUMBER(M8))),"HIBÁS",IF(OR(L8&lt;0,L8&gt;=1,M8&lt;0,M8&gt;=1),"HIBÁS",MOD(M8-L8,1)))))</f>
      </c>
      <c r="O8" s="12"/>
      <c r="P8" s="19"/>
      <c r="Q8" s="19"/>
      <c r="R8" s="12"/>
    </row>
    <row r="9" ht="23" customHeight="1">
      <c r="A9" s="18" t="n">
        <v>46571</v>
      </c>
      <c r="B9" s="11" t="str">
        <v>szombat</v>
      </c>
      <c r="C9" s="17"/>
      <c r="D9" s="17"/>
      <c r="E9" s="17"/>
      <c r="F9" s="17"/>
      <c r="G9" s="12"/>
      <c r="H9" s="15" t="str">
        <f>IF(AND(E9="",F9="",G9=""),"",IF(OR(E9="",F9="",G9=""),"HIÁNYOS",IF(OR(NOT(ISNUMBER(E9)),NOT(ISNUMBER(F9)),NOT(ISNUMBER(G9))),"HIBÁS",IF(OR(E9&lt;0,E9&gt;=1,F9&lt;0,F9&gt;=1,G9&lt;0,G9&gt;ROUND(MOD(F9-E9,1)*1440,8)),"HIBÁS",(ROUND(MOD(F9-E9,1)*1440,8)-G9)/1440))))</f>
      </c>
      <c r="I9" s="17"/>
      <c r="J9" s="17"/>
      <c r="K9" s="15" t="str">
        <f>IF(AND(I9="",J9=""),"",IF(OR(I9="",J9=""),"HIÁNYOS",IF(OR(NOT(ISNUMBER(I9)),NOT(ISNUMBER(J9))),"HIBÁS",IF(OR(I9&lt;0,I9&gt;=1,J9&lt;0,J9&gt;=1),"HIBÁS",MOD(J9-I9,1)))))</f>
      </c>
      <c r="L9" s="17"/>
      <c r="M9" s="17"/>
      <c r="N9" s="15" t="str">
        <f>IF(AND(L9="",M9=""),"",IF(OR(L9="",M9=""),"HIÁNYOS",IF(OR(NOT(ISNUMBER(L9)),NOT(ISNUMBER(M9))),"HIBÁS",IF(OR(L9&lt;0,L9&gt;=1,M9&lt;0,M9&gt;=1),"HIBÁS",MOD(M9-L9,1)))))</f>
      </c>
      <c r="O9" s="12"/>
      <c r="P9" s="19"/>
      <c r="Q9" s="19"/>
      <c r="R9" s="12"/>
    </row>
    <row r="10" ht="23" customHeight="1">
      <c r="A10" s="18" t="n">
        <v>46572</v>
      </c>
      <c r="B10" s="11" t="str">
        <v>vasárnap</v>
      </c>
      <c r="C10" s="17"/>
      <c r="D10" s="17"/>
      <c r="E10" s="17"/>
      <c r="F10" s="17"/>
      <c r="G10" s="12"/>
      <c r="H10" s="15" t="str">
        <f>IF(AND(E10="",F10="",G10=""),"",IF(OR(E10="",F10="",G10=""),"HIÁNYOS",IF(OR(NOT(ISNUMBER(E10)),NOT(ISNUMBER(F10)),NOT(ISNUMBER(G10))),"HIBÁS",IF(OR(E10&lt;0,E10&gt;=1,F10&lt;0,F10&gt;=1,G10&lt;0,G10&gt;ROUND(MOD(F10-E10,1)*1440,8)),"HIBÁS",(ROUND(MOD(F10-E10,1)*1440,8)-G10)/1440))))</f>
      </c>
      <c r="I10" s="17"/>
      <c r="J10" s="17"/>
      <c r="K10" s="15" t="str">
        <f>IF(AND(I10="",J10=""),"",IF(OR(I10="",J10=""),"HIÁNYOS",IF(OR(NOT(ISNUMBER(I10)),NOT(ISNUMBER(J10))),"HIBÁS",IF(OR(I10&lt;0,I10&gt;=1,J10&lt;0,J10&gt;=1),"HIBÁS",MOD(J10-I10,1)))))</f>
      </c>
      <c r="L10" s="17"/>
      <c r="M10" s="17"/>
      <c r="N10" s="15" t="str">
        <f>IF(AND(L10="",M10=""),"",IF(OR(L10="",M10=""),"HIÁNYOS",IF(OR(NOT(ISNUMBER(L10)),NOT(ISNUMBER(M10))),"HIBÁS",IF(OR(L10&lt;0,L10&gt;=1,M10&lt;0,M10&gt;=1),"HIBÁS",MOD(M10-L10,1)))))</f>
      </c>
      <c r="O10" s="12"/>
      <c r="P10" s="19"/>
      <c r="Q10" s="19"/>
      <c r="R10" s="12"/>
    </row>
    <row r="11" ht="23" customHeight="1">
      <c r="A11" s="18" t="n">
        <v>46573</v>
      </c>
      <c r="B11" s="11" t="str">
        <v>hétfő</v>
      </c>
      <c r="C11" s="17"/>
      <c r="D11" s="17"/>
      <c r="E11" s="17"/>
      <c r="F11" s="17"/>
      <c r="G11" s="12"/>
      <c r="H11" s="15" t="str">
        <f>IF(AND(E11="",F11="",G11=""),"",IF(OR(E11="",F11="",G11=""),"HIÁNYOS",IF(OR(NOT(ISNUMBER(E11)),NOT(ISNUMBER(F11)),NOT(ISNUMBER(G11))),"HIBÁS",IF(OR(E11&lt;0,E11&gt;=1,F11&lt;0,F11&gt;=1,G11&lt;0,G11&gt;ROUND(MOD(F11-E11,1)*1440,8)),"HIBÁS",(ROUND(MOD(F11-E11,1)*1440,8)-G11)/1440))))</f>
      </c>
      <c r="I11" s="17"/>
      <c r="J11" s="17"/>
      <c r="K11" s="15" t="str">
        <f>IF(AND(I11="",J11=""),"",IF(OR(I11="",J11=""),"HIÁNYOS",IF(OR(NOT(ISNUMBER(I11)),NOT(ISNUMBER(J11))),"HIBÁS",IF(OR(I11&lt;0,I11&gt;=1,J11&lt;0,J11&gt;=1),"HIBÁS",MOD(J11-I11,1)))))</f>
      </c>
      <c r="L11" s="17"/>
      <c r="M11" s="17"/>
      <c r="N11" s="15" t="str">
        <f>IF(AND(L11="",M11=""),"",IF(OR(L11="",M11=""),"HIÁNYOS",IF(OR(NOT(ISNUMBER(L11)),NOT(ISNUMBER(M11))),"HIBÁS",IF(OR(L11&lt;0,L11&gt;=1,M11&lt;0,M11&gt;=1),"HIBÁS",MOD(M11-L11,1)))))</f>
      </c>
      <c r="O11" s="12"/>
      <c r="P11" s="19"/>
      <c r="Q11" s="19"/>
      <c r="R11" s="12"/>
    </row>
    <row r="12" ht="23" customHeight="1">
      <c r="A12" s="18" t="n">
        <v>46574</v>
      </c>
      <c r="B12" s="11" t="str">
        <v>kedd</v>
      </c>
      <c r="C12" s="17"/>
      <c r="D12" s="17"/>
      <c r="E12" s="17"/>
      <c r="F12" s="17"/>
      <c r="G12" s="12"/>
      <c r="H12" s="15" t="str">
        <f>IF(AND(E12="",F12="",G12=""),"",IF(OR(E12="",F12="",G12=""),"HIÁNYOS",IF(OR(NOT(ISNUMBER(E12)),NOT(ISNUMBER(F12)),NOT(ISNUMBER(G12))),"HIBÁS",IF(OR(E12&lt;0,E12&gt;=1,F12&lt;0,F12&gt;=1,G12&lt;0,G12&gt;ROUND(MOD(F12-E12,1)*1440,8)),"HIBÁS",(ROUND(MOD(F12-E12,1)*1440,8)-G12)/1440))))</f>
      </c>
      <c r="I12" s="17"/>
      <c r="J12" s="17"/>
      <c r="K12" s="15" t="str">
        <f>IF(AND(I12="",J12=""),"",IF(OR(I12="",J12=""),"HIÁNYOS",IF(OR(NOT(ISNUMBER(I12)),NOT(ISNUMBER(J12))),"HIBÁS",IF(OR(I12&lt;0,I12&gt;=1,J12&lt;0,J12&gt;=1),"HIBÁS",MOD(J12-I12,1)))))</f>
      </c>
      <c r="L12" s="17"/>
      <c r="M12" s="17"/>
      <c r="N12" s="15" t="str">
        <f>IF(AND(L12="",M12=""),"",IF(OR(L12="",M12=""),"HIÁNYOS",IF(OR(NOT(ISNUMBER(L12)),NOT(ISNUMBER(M12))),"HIBÁS",IF(OR(L12&lt;0,L12&gt;=1,M12&lt;0,M12&gt;=1),"HIBÁS",MOD(M12-L12,1)))))</f>
      </c>
      <c r="O12" s="12"/>
      <c r="P12" s="19"/>
      <c r="Q12" s="19"/>
      <c r="R12" s="12"/>
    </row>
    <row r="13" ht="23" customHeight="1">
      <c r="A13" s="18" t="n">
        <v>46575</v>
      </c>
      <c r="B13" s="11" t="str">
        <v>szerda</v>
      </c>
      <c r="C13" s="17"/>
      <c r="D13" s="17"/>
      <c r="E13" s="17"/>
      <c r="F13" s="17"/>
      <c r="G13" s="12"/>
      <c r="H13" s="15" t="str">
        <f>IF(AND(E13="",F13="",G13=""),"",IF(OR(E13="",F13="",G13=""),"HIÁNYOS",IF(OR(NOT(ISNUMBER(E13)),NOT(ISNUMBER(F13)),NOT(ISNUMBER(G13))),"HIBÁS",IF(OR(E13&lt;0,E13&gt;=1,F13&lt;0,F13&gt;=1,G13&lt;0,G13&gt;ROUND(MOD(F13-E13,1)*1440,8)),"HIBÁS",(ROUND(MOD(F13-E13,1)*1440,8)-G13)/1440))))</f>
      </c>
      <c r="I13" s="17"/>
      <c r="J13" s="17"/>
      <c r="K13" s="15" t="str">
        <f>IF(AND(I13="",J13=""),"",IF(OR(I13="",J13=""),"HIÁNYOS",IF(OR(NOT(ISNUMBER(I13)),NOT(ISNUMBER(J13))),"HIBÁS",IF(OR(I13&lt;0,I13&gt;=1,J13&lt;0,J13&gt;=1),"HIBÁS",MOD(J13-I13,1)))))</f>
      </c>
      <c r="L13" s="17"/>
      <c r="M13" s="17"/>
      <c r="N13" s="15" t="str">
        <f>IF(AND(L13="",M13=""),"",IF(OR(L13="",M13=""),"HIÁNYOS",IF(OR(NOT(ISNUMBER(L13)),NOT(ISNUMBER(M13))),"HIBÁS",IF(OR(L13&lt;0,L13&gt;=1,M13&lt;0,M13&gt;=1),"HIBÁS",MOD(M13-L13,1)))))</f>
      </c>
      <c r="O13" s="12"/>
      <c r="P13" s="19"/>
      <c r="Q13" s="19"/>
      <c r="R13" s="12"/>
    </row>
    <row r="14" ht="23" customHeight="1">
      <c r="A14" s="18" t="n">
        <v>46576</v>
      </c>
      <c r="B14" s="11" t="str">
        <v>csütörtök</v>
      </c>
      <c r="C14" s="17"/>
      <c r="D14" s="17"/>
      <c r="E14" s="17"/>
      <c r="F14" s="17"/>
      <c r="G14" s="12"/>
      <c r="H14" s="15" t="str">
        <f>IF(AND(E14="",F14="",G14=""),"",IF(OR(E14="",F14="",G14=""),"HIÁNYOS",IF(OR(NOT(ISNUMBER(E14)),NOT(ISNUMBER(F14)),NOT(ISNUMBER(G14))),"HIBÁS",IF(OR(E14&lt;0,E14&gt;=1,F14&lt;0,F14&gt;=1,G14&lt;0,G14&gt;ROUND(MOD(F14-E14,1)*1440,8)),"HIBÁS",(ROUND(MOD(F14-E14,1)*1440,8)-G14)/1440))))</f>
      </c>
      <c r="I14" s="17"/>
      <c r="J14" s="17"/>
      <c r="K14" s="15" t="str">
        <f>IF(AND(I14="",J14=""),"",IF(OR(I14="",J14=""),"HIÁNYOS",IF(OR(NOT(ISNUMBER(I14)),NOT(ISNUMBER(J14))),"HIBÁS",IF(OR(I14&lt;0,I14&gt;=1,J14&lt;0,J14&gt;=1),"HIBÁS",MOD(J14-I14,1)))))</f>
      </c>
      <c r="L14" s="17"/>
      <c r="M14" s="17"/>
      <c r="N14" s="15" t="str">
        <f>IF(AND(L14="",M14=""),"",IF(OR(L14="",M14=""),"HIÁNYOS",IF(OR(NOT(ISNUMBER(L14)),NOT(ISNUMBER(M14))),"HIBÁS",IF(OR(L14&lt;0,L14&gt;=1,M14&lt;0,M14&gt;=1),"HIBÁS",MOD(M14-L14,1)))))</f>
      </c>
      <c r="O14" s="12"/>
      <c r="P14" s="19"/>
      <c r="Q14" s="19"/>
      <c r="R14" s="12"/>
    </row>
    <row r="15" ht="23" customHeight="1">
      <c r="A15" s="18" t="n">
        <v>46577</v>
      </c>
      <c r="B15" s="11" t="str">
        <v>péntek</v>
      </c>
      <c r="C15" s="17"/>
      <c r="D15" s="17"/>
      <c r="E15" s="17"/>
      <c r="F15" s="17"/>
      <c r="G15" s="12"/>
      <c r="H15" s="15" t="str">
        <f>IF(AND(E15="",F15="",G15=""),"",IF(OR(E15="",F15="",G15=""),"HIÁNYOS",IF(OR(NOT(ISNUMBER(E15)),NOT(ISNUMBER(F15)),NOT(ISNUMBER(G15))),"HIBÁS",IF(OR(E15&lt;0,E15&gt;=1,F15&lt;0,F15&gt;=1,G15&lt;0,G15&gt;ROUND(MOD(F15-E15,1)*1440,8)),"HIBÁS",(ROUND(MOD(F15-E15,1)*1440,8)-G15)/1440))))</f>
      </c>
      <c r="I15" s="17"/>
      <c r="J15" s="17"/>
      <c r="K15" s="15" t="str">
        <f>IF(AND(I15="",J15=""),"",IF(OR(I15="",J15=""),"HIÁNYOS",IF(OR(NOT(ISNUMBER(I15)),NOT(ISNUMBER(J15))),"HIBÁS",IF(OR(I15&lt;0,I15&gt;=1,J15&lt;0,J15&gt;=1),"HIBÁS",MOD(J15-I15,1)))))</f>
      </c>
      <c r="L15" s="17"/>
      <c r="M15" s="17"/>
      <c r="N15" s="15" t="str">
        <f>IF(AND(L15="",M15=""),"",IF(OR(L15="",M15=""),"HIÁNYOS",IF(OR(NOT(ISNUMBER(L15)),NOT(ISNUMBER(M15))),"HIBÁS",IF(OR(L15&lt;0,L15&gt;=1,M15&lt;0,M15&gt;=1),"HIBÁS",MOD(M15-L15,1)))))</f>
      </c>
      <c r="O15" s="12"/>
      <c r="P15" s="19"/>
      <c r="Q15" s="19"/>
      <c r="R15" s="12"/>
    </row>
    <row r="16" ht="23" customHeight="1">
      <c r="A16" s="18" t="n">
        <v>46578</v>
      </c>
      <c r="B16" s="11" t="str">
        <v>szombat</v>
      </c>
      <c r="C16" s="17"/>
      <c r="D16" s="17"/>
      <c r="E16" s="17"/>
      <c r="F16" s="17"/>
      <c r="G16" s="12"/>
      <c r="H16" s="15" t="str">
        <f>IF(AND(E16="",F16="",G16=""),"",IF(OR(E16="",F16="",G16=""),"HIÁNYOS",IF(OR(NOT(ISNUMBER(E16)),NOT(ISNUMBER(F16)),NOT(ISNUMBER(G16))),"HIBÁS",IF(OR(E16&lt;0,E16&gt;=1,F16&lt;0,F16&gt;=1,G16&lt;0,G16&gt;ROUND(MOD(F16-E16,1)*1440,8)),"HIBÁS",(ROUND(MOD(F16-E16,1)*1440,8)-G16)/1440))))</f>
      </c>
      <c r="I16" s="17"/>
      <c r="J16" s="17"/>
      <c r="K16" s="15" t="str">
        <f>IF(AND(I16="",J16=""),"",IF(OR(I16="",J16=""),"HIÁNYOS",IF(OR(NOT(ISNUMBER(I16)),NOT(ISNUMBER(J16))),"HIBÁS",IF(OR(I16&lt;0,I16&gt;=1,J16&lt;0,J16&gt;=1),"HIBÁS",MOD(J16-I16,1)))))</f>
      </c>
      <c r="L16" s="17"/>
      <c r="M16" s="17"/>
      <c r="N16" s="15" t="str">
        <f>IF(AND(L16="",M16=""),"",IF(OR(L16="",M16=""),"HIÁNYOS",IF(OR(NOT(ISNUMBER(L16)),NOT(ISNUMBER(M16))),"HIBÁS",IF(OR(L16&lt;0,L16&gt;=1,M16&lt;0,M16&gt;=1),"HIBÁS",MOD(M16-L16,1)))))</f>
      </c>
      <c r="O16" s="12"/>
      <c r="P16" s="19"/>
      <c r="Q16" s="19"/>
      <c r="R16" s="12"/>
    </row>
    <row r="17" ht="23" customHeight="1">
      <c r="A17" s="18" t="n">
        <v>46579</v>
      </c>
      <c r="B17" s="11" t="str">
        <v>vasárnap</v>
      </c>
      <c r="C17" s="17"/>
      <c r="D17" s="17"/>
      <c r="E17" s="17"/>
      <c r="F17" s="17"/>
      <c r="G17" s="12"/>
      <c r="H17" s="15" t="str">
        <f>IF(AND(E17="",F17="",G17=""),"",IF(OR(E17="",F17="",G17=""),"HIÁNYOS",IF(OR(NOT(ISNUMBER(E17)),NOT(ISNUMBER(F17)),NOT(ISNUMBER(G17))),"HIBÁS",IF(OR(E17&lt;0,E17&gt;=1,F17&lt;0,F17&gt;=1,G17&lt;0,G17&gt;ROUND(MOD(F17-E17,1)*1440,8)),"HIBÁS",(ROUND(MOD(F17-E17,1)*1440,8)-G17)/1440))))</f>
      </c>
      <c r="I17" s="17"/>
      <c r="J17" s="17"/>
      <c r="K17" s="15" t="str">
        <f>IF(AND(I17="",J17=""),"",IF(OR(I17="",J17=""),"HIÁNYOS",IF(OR(NOT(ISNUMBER(I17)),NOT(ISNUMBER(J17))),"HIBÁS",IF(OR(I17&lt;0,I17&gt;=1,J17&lt;0,J17&gt;=1),"HIBÁS",MOD(J17-I17,1)))))</f>
      </c>
      <c r="L17" s="17"/>
      <c r="M17" s="17"/>
      <c r="N17" s="15" t="str">
        <f>IF(AND(L17="",M17=""),"",IF(OR(L17="",M17=""),"HIÁNYOS",IF(OR(NOT(ISNUMBER(L17)),NOT(ISNUMBER(M17))),"HIBÁS",IF(OR(L17&lt;0,L17&gt;=1,M17&lt;0,M17&gt;=1),"HIBÁS",MOD(M17-L17,1)))))</f>
      </c>
      <c r="O17" s="12"/>
      <c r="P17" s="19"/>
      <c r="Q17" s="19"/>
      <c r="R17" s="12"/>
    </row>
    <row r="18" ht="23" customHeight="1">
      <c r="A18" s="18" t="n">
        <v>46580</v>
      </c>
      <c r="B18" s="11" t="str">
        <v>hétfő</v>
      </c>
      <c r="C18" s="17"/>
      <c r="D18" s="17"/>
      <c r="E18" s="17"/>
      <c r="F18" s="17"/>
      <c r="G18" s="12"/>
      <c r="H18" s="15" t="str">
        <f>IF(AND(E18="",F18="",G18=""),"",IF(OR(E18="",F18="",G18=""),"HIÁNYOS",IF(OR(NOT(ISNUMBER(E18)),NOT(ISNUMBER(F18)),NOT(ISNUMBER(G18))),"HIBÁS",IF(OR(E18&lt;0,E18&gt;=1,F18&lt;0,F18&gt;=1,G18&lt;0,G18&gt;ROUND(MOD(F18-E18,1)*1440,8)),"HIBÁS",(ROUND(MOD(F18-E18,1)*1440,8)-G18)/1440))))</f>
      </c>
      <c r="I18" s="17"/>
      <c r="J18" s="17"/>
      <c r="K18" s="15" t="str">
        <f>IF(AND(I18="",J18=""),"",IF(OR(I18="",J18=""),"HIÁNYOS",IF(OR(NOT(ISNUMBER(I18)),NOT(ISNUMBER(J18))),"HIBÁS",IF(OR(I18&lt;0,I18&gt;=1,J18&lt;0,J18&gt;=1),"HIBÁS",MOD(J18-I18,1)))))</f>
      </c>
      <c r="L18" s="17"/>
      <c r="M18" s="17"/>
      <c r="N18" s="15" t="str">
        <f>IF(AND(L18="",M18=""),"",IF(OR(L18="",M18=""),"HIÁNYOS",IF(OR(NOT(ISNUMBER(L18)),NOT(ISNUMBER(M18))),"HIBÁS",IF(OR(L18&lt;0,L18&gt;=1,M18&lt;0,M18&gt;=1),"HIBÁS",MOD(M18-L18,1)))))</f>
      </c>
      <c r="O18" s="12"/>
      <c r="P18" s="19"/>
      <c r="Q18" s="19"/>
      <c r="R18" s="12"/>
    </row>
    <row r="19" ht="23" customHeight="1">
      <c r="A19" s="18" t="n">
        <v>46581</v>
      </c>
      <c r="B19" s="11" t="str">
        <v>kedd</v>
      </c>
      <c r="C19" s="17"/>
      <c r="D19" s="17"/>
      <c r="E19" s="17"/>
      <c r="F19" s="17"/>
      <c r="G19" s="12"/>
      <c r="H19" s="15" t="str">
        <f>IF(AND(E19="",F19="",G19=""),"",IF(OR(E19="",F19="",G19=""),"HIÁNYOS",IF(OR(NOT(ISNUMBER(E19)),NOT(ISNUMBER(F19)),NOT(ISNUMBER(G19))),"HIBÁS",IF(OR(E19&lt;0,E19&gt;=1,F19&lt;0,F19&gt;=1,G19&lt;0,G19&gt;ROUND(MOD(F19-E19,1)*1440,8)),"HIBÁS",(ROUND(MOD(F19-E19,1)*1440,8)-G19)/1440))))</f>
      </c>
      <c r="I19" s="17"/>
      <c r="J19" s="17"/>
      <c r="K19" s="15" t="str">
        <f>IF(AND(I19="",J19=""),"",IF(OR(I19="",J19=""),"HIÁNYOS",IF(OR(NOT(ISNUMBER(I19)),NOT(ISNUMBER(J19))),"HIBÁS",IF(OR(I19&lt;0,I19&gt;=1,J19&lt;0,J19&gt;=1),"HIBÁS",MOD(J19-I19,1)))))</f>
      </c>
      <c r="L19" s="17"/>
      <c r="M19" s="17"/>
      <c r="N19" s="15" t="str">
        <f>IF(AND(L19="",M19=""),"",IF(OR(L19="",M19=""),"HIÁNYOS",IF(OR(NOT(ISNUMBER(L19)),NOT(ISNUMBER(M19))),"HIBÁS",IF(OR(L19&lt;0,L19&gt;=1,M19&lt;0,M19&gt;=1),"HIBÁS",MOD(M19-L19,1)))))</f>
      </c>
      <c r="O19" s="12"/>
      <c r="P19" s="19"/>
      <c r="Q19" s="19"/>
      <c r="R19" s="12"/>
    </row>
    <row r="20" ht="23" customHeight="1">
      <c r="A20" s="18" t="n">
        <v>46582</v>
      </c>
      <c r="B20" s="11" t="str">
        <v>szerda</v>
      </c>
      <c r="C20" s="17"/>
      <c r="D20" s="17"/>
      <c r="E20" s="17"/>
      <c r="F20" s="17"/>
      <c r="G20" s="12"/>
      <c r="H20" s="15" t="str">
        <f>IF(AND(E20="",F20="",G20=""),"",IF(OR(E20="",F20="",G20=""),"HIÁNYOS",IF(OR(NOT(ISNUMBER(E20)),NOT(ISNUMBER(F20)),NOT(ISNUMBER(G20))),"HIBÁS",IF(OR(E20&lt;0,E20&gt;=1,F20&lt;0,F20&gt;=1,G20&lt;0,G20&gt;ROUND(MOD(F20-E20,1)*1440,8)),"HIBÁS",(ROUND(MOD(F20-E20,1)*1440,8)-G20)/1440))))</f>
      </c>
      <c r="I20" s="17"/>
      <c r="J20" s="17"/>
      <c r="K20" s="15" t="str">
        <f>IF(AND(I20="",J20=""),"",IF(OR(I20="",J20=""),"HIÁNYOS",IF(OR(NOT(ISNUMBER(I20)),NOT(ISNUMBER(J20))),"HIBÁS",IF(OR(I20&lt;0,I20&gt;=1,J20&lt;0,J20&gt;=1),"HIBÁS",MOD(J20-I20,1)))))</f>
      </c>
      <c r="L20" s="17"/>
      <c r="M20" s="17"/>
      <c r="N20" s="15" t="str">
        <f>IF(AND(L20="",M20=""),"",IF(OR(L20="",M20=""),"HIÁNYOS",IF(OR(NOT(ISNUMBER(L20)),NOT(ISNUMBER(M20))),"HIBÁS",IF(OR(L20&lt;0,L20&gt;=1,M20&lt;0,M20&gt;=1),"HIBÁS",MOD(M20-L20,1)))))</f>
      </c>
      <c r="O20" s="12"/>
      <c r="P20" s="19"/>
      <c r="Q20" s="19"/>
      <c r="R20" s="12"/>
    </row>
    <row r="21" ht="23" customHeight="1">
      <c r="A21" s="18" t="n">
        <v>46583</v>
      </c>
      <c r="B21" s="11" t="str">
        <v>csütörtök</v>
      </c>
      <c r="C21" s="17"/>
      <c r="D21" s="17"/>
      <c r="E21" s="17"/>
      <c r="F21" s="17"/>
      <c r="G21" s="12"/>
      <c r="H21" s="15" t="str">
        <f>IF(AND(E21="",F21="",G21=""),"",IF(OR(E21="",F21="",G21=""),"HIÁNYOS",IF(OR(NOT(ISNUMBER(E21)),NOT(ISNUMBER(F21)),NOT(ISNUMBER(G21))),"HIBÁS",IF(OR(E21&lt;0,E21&gt;=1,F21&lt;0,F21&gt;=1,G21&lt;0,G21&gt;ROUND(MOD(F21-E21,1)*1440,8)),"HIBÁS",(ROUND(MOD(F21-E21,1)*1440,8)-G21)/1440))))</f>
      </c>
      <c r="I21" s="17"/>
      <c r="J21" s="17"/>
      <c r="K21" s="15" t="str">
        <f>IF(AND(I21="",J21=""),"",IF(OR(I21="",J21=""),"HIÁNYOS",IF(OR(NOT(ISNUMBER(I21)),NOT(ISNUMBER(J21))),"HIBÁS",IF(OR(I21&lt;0,I21&gt;=1,J21&lt;0,J21&gt;=1),"HIBÁS",MOD(J21-I21,1)))))</f>
      </c>
      <c r="L21" s="17"/>
      <c r="M21" s="17"/>
      <c r="N21" s="15" t="str">
        <f>IF(AND(L21="",M21=""),"",IF(OR(L21="",M21=""),"HIÁNYOS",IF(OR(NOT(ISNUMBER(L21)),NOT(ISNUMBER(M21))),"HIBÁS",IF(OR(L21&lt;0,L21&gt;=1,M21&lt;0,M21&gt;=1),"HIBÁS",MOD(M21-L21,1)))))</f>
      </c>
      <c r="O21" s="12"/>
      <c r="P21" s="19"/>
      <c r="Q21" s="19"/>
      <c r="R21" s="12"/>
    </row>
    <row r="22" ht="23" customHeight="1">
      <c r="A22" s="18" t="n">
        <v>46584</v>
      </c>
      <c r="B22" s="11" t="str">
        <v>péntek</v>
      </c>
      <c r="C22" s="17"/>
      <c r="D22" s="17"/>
      <c r="E22" s="17"/>
      <c r="F22" s="17"/>
      <c r="G22" s="12"/>
      <c r="H22" s="15" t="str">
        <f>IF(AND(E22="",F22="",G22=""),"",IF(OR(E22="",F22="",G22=""),"HIÁNYOS",IF(OR(NOT(ISNUMBER(E22)),NOT(ISNUMBER(F22)),NOT(ISNUMBER(G22))),"HIBÁS",IF(OR(E22&lt;0,E22&gt;=1,F22&lt;0,F22&gt;=1,G22&lt;0,G22&gt;ROUND(MOD(F22-E22,1)*1440,8)),"HIBÁS",(ROUND(MOD(F22-E22,1)*1440,8)-G22)/1440))))</f>
      </c>
      <c r="I22" s="17"/>
      <c r="J22" s="17"/>
      <c r="K22" s="15" t="str">
        <f>IF(AND(I22="",J22=""),"",IF(OR(I22="",J22=""),"HIÁNYOS",IF(OR(NOT(ISNUMBER(I22)),NOT(ISNUMBER(J22))),"HIBÁS",IF(OR(I22&lt;0,I22&gt;=1,J22&lt;0,J22&gt;=1),"HIBÁS",MOD(J22-I22,1)))))</f>
      </c>
      <c r="L22" s="17"/>
      <c r="M22" s="17"/>
      <c r="N22" s="15" t="str">
        <f>IF(AND(L22="",M22=""),"",IF(OR(L22="",M22=""),"HIÁNYOS",IF(OR(NOT(ISNUMBER(L22)),NOT(ISNUMBER(M22))),"HIBÁS",IF(OR(L22&lt;0,L22&gt;=1,M22&lt;0,M22&gt;=1),"HIBÁS",MOD(M22-L22,1)))))</f>
      </c>
      <c r="O22" s="12"/>
      <c r="P22" s="19"/>
      <c r="Q22" s="19"/>
      <c r="R22" s="12"/>
    </row>
    <row r="23" ht="23" customHeight="1">
      <c r="A23" s="18" t="n">
        <v>46585</v>
      </c>
      <c r="B23" s="11" t="str">
        <v>szombat</v>
      </c>
      <c r="C23" s="17"/>
      <c r="D23" s="17"/>
      <c r="E23" s="17"/>
      <c r="F23" s="17"/>
      <c r="G23" s="12"/>
      <c r="H23" s="15" t="str">
        <f>IF(AND(E23="",F23="",G23=""),"",IF(OR(E23="",F23="",G23=""),"HIÁNYOS",IF(OR(NOT(ISNUMBER(E23)),NOT(ISNUMBER(F23)),NOT(ISNUMBER(G23))),"HIBÁS",IF(OR(E23&lt;0,E23&gt;=1,F23&lt;0,F23&gt;=1,G23&lt;0,G23&gt;ROUND(MOD(F23-E23,1)*1440,8)),"HIBÁS",(ROUND(MOD(F23-E23,1)*1440,8)-G23)/1440))))</f>
      </c>
      <c r="I23" s="17"/>
      <c r="J23" s="17"/>
      <c r="K23" s="15" t="str">
        <f>IF(AND(I23="",J23=""),"",IF(OR(I23="",J23=""),"HIÁNYOS",IF(OR(NOT(ISNUMBER(I23)),NOT(ISNUMBER(J23))),"HIBÁS",IF(OR(I23&lt;0,I23&gt;=1,J23&lt;0,J23&gt;=1),"HIBÁS",MOD(J23-I23,1)))))</f>
      </c>
      <c r="L23" s="17"/>
      <c r="M23" s="17"/>
      <c r="N23" s="15" t="str">
        <f>IF(AND(L23="",M23=""),"",IF(OR(L23="",M23=""),"HIÁNYOS",IF(OR(NOT(ISNUMBER(L23)),NOT(ISNUMBER(M23))),"HIBÁS",IF(OR(L23&lt;0,L23&gt;=1,M23&lt;0,M23&gt;=1),"HIBÁS",MOD(M23-L23,1)))))</f>
      </c>
      <c r="O23" s="12"/>
      <c r="P23" s="19"/>
      <c r="Q23" s="19"/>
      <c r="R23" s="12"/>
    </row>
    <row r="24" ht="23" customHeight="1">
      <c r="A24" s="18" t="n">
        <v>46586</v>
      </c>
      <c r="B24" s="11" t="str">
        <v>vasárnap</v>
      </c>
      <c r="C24" s="17"/>
      <c r="D24" s="17"/>
      <c r="E24" s="17"/>
      <c r="F24" s="17"/>
      <c r="G24" s="12"/>
      <c r="H24" s="15" t="str">
        <f>IF(AND(E24="",F24="",G24=""),"",IF(OR(E24="",F24="",G24=""),"HIÁNYOS",IF(OR(NOT(ISNUMBER(E24)),NOT(ISNUMBER(F24)),NOT(ISNUMBER(G24))),"HIBÁS",IF(OR(E24&lt;0,E24&gt;=1,F24&lt;0,F24&gt;=1,G24&lt;0,G24&gt;ROUND(MOD(F24-E24,1)*1440,8)),"HIBÁS",(ROUND(MOD(F24-E24,1)*1440,8)-G24)/1440))))</f>
      </c>
      <c r="I24" s="17"/>
      <c r="J24" s="17"/>
      <c r="K24" s="15" t="str">
        <f>IF(AND(I24="",J24=""),"",IF(OR(I24="",J24=""),"HIÁNYOS",IF(OR(NOT(ISNUMBER(I24)),NOT(ISNUMBER(J24))),"HIBÁS",IF(OR(I24&lt;0,I24&gt;=1,J24&lt;0,J24&gt;=1),"HIBÁS",MOD(J24-I24,1)))))</f>
      </c>
      <c r="L24" s="17"/>
      <c r="M24" s="17"/>
      <c r="N24" s="15" t="str">
        <f>IF(AND(L24="",M24=""),"",IF(OR(L24="",M24=""),"HIÁNYOS",IF(OR(NOT(ISNUMBER(L24)),NOT(ISNUMBER(M24))),"HIBÁS",IF(OR(L24&lt;0,L24&gt;=1,M24&lt;0,M24&gt;=1),"HIBÁS",MOD(M24-L24,1)))))</f>
      </c>
      <c r="O24" s="12"/>
      <c r="P24" s="19"/>
      <c r="Q24" s="19"/>
      <c r="R24" s="12"/>
    </row>
    <row r="25" ht="23" customHeight="1">
      <c r="A25" s="18" t="n">
        <v>46587</v>
      </c>
      <c r="B25" s="11" t="str">
        <v>hétfő</v>
      </c>
      <c r="C25" s="17"/>
      <c r="D25" s="17"/>
      <c r="E25" s="17"/>
      <c r="F25" s="17"/>
      <c r="G25" s="12"/>
      <c r="H25" s="15" t="str">
        <f>IF(AND(E25="",F25="",G25=""),"",IF(OR(E25="",F25="",G25=""),"HIÁNYOS",IF(OR(NOT(ISNUMBER(E25)),NOT(ISNUMBER(F25)),NOT(ISNUMBER(G25))),"HIBÁS",IF(OR(E25&lt;0,E25&gt;=1,F25&lt;0,F25&gt;=1,G25&lt;0,G25&gt;ROUND(MOD(F25-E25,1)*1440,8)),"HIBÁS",(ROUND(MOD(F25-E25,1)*1440,8)-G25)/1440))))</f>
      </c>
      <c r="I25" s="17"/>
      <c r="J25" s="17"/>
      <c r="K25" s="15" t="str">
        <f>IF(AND(I25="",J25=""),"",IF(OR(I25="",J25=""),"HIÁNYOS",IF(OR(NOT(ISNUMBER(I25)),NOT(ISNUMBER(J25))),"HIBÁS",IF(OR(I25&lt;0,I25&gt;=1,J25&lt;0,J25&gt;=1),"HIBÁS",MOD(J25-I25,1)))))</f>
      </c>
      <c r="L25" s="17"/>
      <c r="M25" s="17"/>
      <c r="N25" s="15" t="str">
        <f>IF(AND(L25="",M25=""),"",IF(OR(L25="",M25=""),"HIÁNYOS",IF(OR(NOT(ISNUMBER(L25)),NOT(ISNUMBER(M25))),"HIBÁS",IF(OR(L25&lt;0,L25&gt;=1,M25&lt;0,M25&gt;=1),"HIBÁS",MOD(M25-L25,1)))))</f>
      </c>
      <c r="O25" s="12"/>
      <c r="P25" s="19"/>
      <c r="Q25" s="19"/>
      <c r="R25" s="12"/>
    </row>
    <row r="26" ht="23" customHeight="1">
      <c r="A26" s="18" t="n">
        <v>46588</v>
      </c>
      <c r="B26" s="11" t="str">
        <v>kedd</v>
      </c>
      <c r="C26" s="17"/>
      <c r="D26" s="17"/>
      <c r="E26" s="17"/>
      <c r="F26" s="17"/>
      <c r="G26" s="12"/>
      <c r="H26" s="15" t="str">
        <f>IF(AND(E26="",F26="",G26=""),"",IF(OR(E26="",F26="",G26=""),"HIÁNYOS",IF(OR(NOT(ISNUMBER(E26)),NOT(ISNUMBER(F26)),NOT(ISNUMBER(G26))),"HIBÁS",IF(OR(E26&lt;0,E26&gt;=1,F26&lt;0,F26&gt;=1,G26&lt;0,G26&gt;ROUND(MOD(F26-E26,1)*1440,8)),"HIBÁS",(ROUND(MOD(F26-E26,1)*1440,8)-G26)/1440))))</f>
      </c>
      <c r="I26" s="17"/>
      <c r="J26" s="17"/>
      <c r="K26" s="15" t="str">
        <f>IF(AND(I26="",J26=""),"",IF(OR(I26="",J26=""),"HIÁNYOS",IF(OR(NOT(ISNUMBER(I26)),NOT(ISNUMBER(J26))),"HIBÁS",IF(OR(I26&lt;0,I26&gt;=1,J26&lt;0,J26&gt;=1),"HIBÁS",MOD(J26-I26,1)))))</f>
      </c>
      <c r="L26" s="17"/>
      <c r="M26" s="17"/>
      <c r="N26" s="15" t="str">
        <f>IF(AND(L26="",M26=""),"",IF(OR(L26="",M26=""),"HIÁNYOS",IF(OR(NOT(ISNUMBER(L26)),NOT(ISNUMBER(M26))),"HIBÁS",IF(OR(L26&lt;0,L26&gt;=1,M26&lt;0,M26&gt;=1),"HIBÁS",MOD(M26-L26,1)))))</f>
      </c>
      <c r="O26" s="12"/>
      <c r="P26" s="19"/>
      <c r="Q26" s="19"/>
      <c r="R26" s="12"/>
    </row>
    <row r="27" ht="23" customHeight="1">
      <c r="A27" s="18" t="n">
        <v>46589</v>
      </c>
      <c r="B27" s="11" t="str">
        <v>szerda</v>
      </c>
      <c r="C27" s="17"/>
      <c r="D27" s="17"/>
      <c r="E27" s="17"/>
      <c r="F27" s="17"/>
      <c r="G27" s="12"/>
      <c r="H27" s="15" t="str">
        <f>IF(AND(E27="",F27="",G27=""),"",IF(OR(E27="",F27="",G27=""),"HIÁNYOS",IF(OR(NOT(ISNUMBER(E27)),NOT(ISNUMBER(F27)),NOT(ISNUMBER(G27))),"HIBÁS",IF(OR(E27&lt;0,E27&gt;=1,F27&lt;0,F27&gt;=1,G27&lt;0,G27&gt;ROUND(MOD(F27-E27,1)*1440,8)),"HIBÁS",(ROUND(MOD(F27-E27,1)*1440,8)-G27)/1440))))</f>
      </c>
      <c r="I27" s="17"/>
      <c r="J27" s="17"/>
      <c r="K27" s="15" t="str">
        <f>IF(AND(I27="",J27=""),"",IF(OR(I27="",J27=""),"HIÁNYOS",IF(OR(NOT(ISNUMBER(I27)),NOT(ISNUMBER(J27))),"HIBÁS",IF(OR(I27&lt;0,I27&gt;=1,J27&lt;0,J27&gt;=1),"HIBÁS",MOD(J27-I27,1)))))</f>
      </c>
      <c r="L27" s="17"/>
      <c r="M27" s="17"/>
      <c r="N27" s="15" t="str">
        <f>IF(AND(L27="",M27=""),"",IF(OR(L27="",M27=""),"HIÁNYOS",IF(OR(NOT(ISNUMBER(L27)),NOT(ISNUMBER(M27))),"HIBÁS",IF(OR(L27&lt;0,L27&gt;=1,M27&lt;0,M27&gt;=1),"HIBÁS",MOD(M27-L27,1)))))</f>
      </c>
      <c r="O27" s="12"/>
      <c r="P27" s="19"/>
      <c r="Q27" s="19"/>
      <c r="R27" s="12"/>
    </row>
    <row r="28" ht="23" customHeight="1">
      <c r="A28" s="18" t="n">
        <v>46590</v>
      </c>
      <c r="B28" s="11" t="str">
        <v>csütörtök</v>
      </c>
      <c r="C28" s="17"/>
      <c r="D28" s="17"/>
      <c r="E28" s="17"/>
      <c r="F28" s="17"/>
      <c r="G28" s="12"/>
      <c r="H28" s="15" t="str">
        <f>IF(AND(E28="",F28="",G28=""),"",IF(OR(E28="",F28="",G28=""),"HIÁNYOS",IF(OR(NOT(ISNUMBER(E28)),NOT(ISNUMBER(F28)),NOT(ISNUMBER(G28))),"HIBÁS",IF(OR(E28&lt;0,E28&gt;=1,F28&lt;0,F28&gt;=1,G28&lt;0,G28&gt;ROUND(MOD(F28-E28,1)*1440,8)),"HIBÁS",(ROUND(MOD(F28-E28,1)*1440,8)-G28)/1440))))</f>
      </c>
      <c r="I28" s="17"/>
      <c r="J28" s="17"/>
      <c r="K28" s="15" t="str">
        <f>IF(AND(I28="",J28=""),"",IF(OR(I28="",J28=""),"HIÁNYOS",IF(OR(NOT(ISNUMBER(I28)),NOT(ISNUMBER(J28))),"HIBÁS",IF(OR(I28&lt;0,I28&gt;=1,J28&lt;0,J28&gt;=1),"HIBÁS",MOD(J28-I28,1)))))</f>
      </c>
      <c r="L28" s="17"/>
      <c r="M28" s="17"/>
      <c r="N28" s="15" t="str">
        <f>IF(AND(L28="",M28=""),"",IF(OR(L28="",M28=""),"HIÁNYOS",IF(OR(NOT(ISNUMBER(L28)),NOT(ISNUMBER(M28))),"HIBÁS",IF(OR(L28&lt;0,L28&gt;=1,M28&lt;0,M28&gt;=1),"HIBÁS",MOD(M28-L28,1)))))</f>
      </c>
      <c r="O28" s="12"/>
      <c r="P28" s="19"/>
      <c r="Q28" s="19"/>
      <c r="R28" s="12"/>
    </row>
    <row r="29" ht="23" customHeight="1">
      <c r="A29" s="18" t="n">
        <v>46591</v>
      </c>
      <c r="B29" s="11" t="str">
        <v>péntek</v>
      </c>
      <c r="C29" s="17"/>
      <c r="D29" s="17"/>
      <c r="E29" s="17"/>
      <c r="F29" s="17"/>
      <c r="G29" s="12"/>
      <c r="H29" s="15" t="str">
        <f>IF(AND(E29="",F29="",G29=""),"",IF(OR(E29="",F29="",G29=""),"HIÁNYOS",IF(OR(NOT(ISNUMBER(E29)),NOT(ISNUMBER(F29)),NOT(ISNUMBER(G29))),"HIBÁS",IF(OR(E29&lt;0,E29&gt;=1,F29&lt;0,F29&gt;=1,G29&lt;0,G29&gt;ROUND(MOD(F29-E29,1)*1440,8)),"HIBÁS",(ROUND(MOD(F29-E29,1)*1440,8)-G29)/1440))))</f>
      </c>
      <c r="I29" s="17"/>
      <c r="J29" s="17"/>
      <c r="K29" s="15" t="str">
        <f>IF(AND(I29="",J29=""),"",IF(OR(I29="",J29=""),"HIÁNYOS",IF(OR(NOT(ISNUMBER(I29)),NOT(ISNUMBER(J29))),"HIBÁS",IF(OR(I29&lt;0,I29&gt;=1,J29&lt;0,J29&gt;=1),"HIBÁS",MOD(J29-I29,1)))))</f>
      </c>
      <c r="L29" s="17"/>
      <c r="M29" s="17"/>
      <c r="N29" s="15" t="str">
        <f>IF(AND(L29="",M29=""),"",IF(OR(L29="",M29=""),"HIÁNYOS",IF(OR(NOT(ISNUMBER(L29)),NOT(ISNUMBER(M29))),"HIBÁS",IF(OR(L29&lt;0,L29&gt;=1,M29&lt;0,M29&gt;=1),"HIBÁS",MOD(M29-L29,1)))))</f>
      </c>
      <c r="O29" s="12"/>
      <c r="P29" s="19"/>
      <c r="Q29" s="19"/>
      <c r="R29" s="12"/>
    </row>
    <row r="30" ht="23" customHeight="1">
      <c r="A30" s="18" t="n">
        <v>46592</v>
      </c>
      <c r="B30" s="11" t="str">
        <v>szombat</v>
      </c>
      <c r="C30" s="17"/>
      <c r="D30" s="17"/>
      <c r="E30" s="17"/>
      <c r="F30" s="17"/>
      <c r="G30" s="12"/>
      <c r="H30" s="15" t="str">
        <f>IF(AND(E30="",F30="",G30=""),"",IF(OR(E30="",F30="",G30=""),"HIÁNYOS",IF(OR(NOT(ISNUMBER(E30)),NOT(ISNUMBER(F30)),NOT(ISNUMBER(G30))),"HIBÁS",IF(OR(E30&lt;0,E30&gt;=1,F30&lt;0,F30&gt;=1,G30&lt;0,G30&gt;ROUND(MOD(F30-E30,1)*1440,8)),"HIBÁS",(ROUND(MOD(F30-E30,1)*1440,8)-G30)/1440))))</f>
      </c>
      <c r="I30" s="17"/>
      <c r="J30" s="17"/>
      <c r="K30" s="15" t="str">
        <f>IF(AND(I30="",J30=""),"",IF(OR(I30="",J30=""),"HIÁNYOS",IF(OR(NOT(ISNUMBER(I30)),NOT(ISNUMBER(J30))),"HIBÁS",IF(OR(I30&lt;0,I30&gt;=1,J30&lt;0,J30&gt;=1),"HIBÁS",MOD(J30-I30,1)))))</f>
      </c>
      <c r="L30" s="17"/>
      <c r="M30" s="17"/>
      <c r="N30" s="15" t="str">
        <f>IF(AND(L30="",M30=""),"",IF(OR(L30="",M30=""),"HIÁNYOS",IF(OR(NOT(ISNUMBER(L30)),NOT(ISNUMBER(M30))),"HIBÁS",IF(OR(L30&lt;0,L30&gt;=1,M30&lt;0,M30&gt;=1),"HIBÁS",MOD(M30-L30,1)))))</f>
      </c>
      <c r="O30" s="12"/>
      <c r="P30" s="19"/>
      <c r="Q30" s="19"/>
      <c r="R30" s="12"/>
    </row>
    <row r="31" ht="23" customHeight="1">
      <c r="A31" s="18" t="n">
        <v>46593</v>
      </c>
      <c r="B31" s="11" t="str">
        <v>vasárnap</v>
      </c>
      <c r="C31" s="17"/>
      <c r="D31" s="17"/>
      <c r="E31" s="17"/>
      <c r="F31" s="17"/>
      <c r="G31" s="12"/>
      <c r="H31" s="15" t="str">
        <f>IF(AND(E31="",F31="",G31=""),"",IF(OR(E31="",F31="",G31=""),"HIÁNYOS",IF(OR(NOT(ISNUMBER(E31)),NOT(ISNUMBER(F31)),NOT(ISNUMBER(G31))),"HIBÁS",IF(OR(E31&lt;0,E31&gt;=1,F31&lt;0,F31&gt;=1,G31&lt;0,G31&gt;ROUND(MOD(F31-E31,1)*1440,8)),"HIBÁS",(ROUND(MOD(F31-E31,1)*1440,8)-G31)/1440))))</f>
      </c>
      <c r="I31" s="17"/>
      <c r="J31" s="17"/>
      <c r="K31" s="15" t="str">
        <f>IF(AND(I31="",J31=""),"",IF(OR(I31="",J31=""),"HIÁNYOS",IF(OR(NOT(ISNUMBER(I31)),NOT(ISNUMBER(J31))),"HIBÁS",IF(OR(I31&lt;0,I31&gt;=1,J31&lt;0,J31&gt;=1),"HIBÁS",MOD(J31-I31,1)))))</f>
      </c>
      <c r="L31" s="17"/>
      <c r="M31" s="17"/>
      <c r="N31" s="15" t="str">
        <f>IF(AND(L31="",M31=""),"",IF(OR(L31="",M31=""),"HIÁNYOS",IF(OR(NOT(ISNUMBER(L31)),NOT(ISNUMBER(M31))),"HIBÁS",IF(OR(L31&lt;0,L31&gt;=1,M31&lt;0,M31&gt;=1),"HIBÁS",MOD(M31-L31,1)))))</f>
      </c>
      <c r="O31" s="12"/>
      <c r="P31" s="19"/>
      <c r="Q31" s="19"/>
      <c r="R31" s="12"/>
    </row>
    <row r="32" ht="23" customHeight="1">
      <c r="A32" s="18" t="n">
        <v>46594</v>
      </c>
      <c r="B32" s="11" t="str">
        <v>hétfő</v>
      </c>
      <c r="C32" s="17"/>
      <c r="D32" s="17"/>
      <c r="E32" s="17"/>
      <c r="F32" s="17"/>
      <c r="G32" s="12"/>
      <c r="H32" s="15" t="str">
        <f>IF(AND(E32="",F32="",G32=""),"",IF(OR(E32="",F32="",G32=""),"HIÁNYOS",IF(OR(NOT(ISNUMBER(E32)),NOT(ISNUMBER(F32)),NOT(ISNUMBER(G32))),"HIBÁS",IF(OR(E32&lt;0,E32&gt;=1,F32&lt;0,F32&gt;=1,G32&lt;0,G32&gt;ROUND(MOD(F32-E32,1)*1440,8)),"HIBÁS",(ROUND(MOD(F32-E32,1)*1440,8)-G32)/1440))))</f>
      </c>
      <c r="I32" s="17"/>
      <c r="J32" s="17"/>
      <c r="K32" s="15" t="str">
        <f>IF(AND(I32="",J32=""),"",IF(OR(I32="",J32=""),"HIÁNYOS",IF(OR(NOT(ISNUMBER(I32)),NOT(ISNUMBER(J32))),"HIBÁS",IF(OR(I32&lt;0,I32&gt;=1,J32&lt;0,J32&gt;=1),"HIBÁS",MOD(J32-I32,1)))))</f>
      </c>
      <c r="L32" s="17"/>
      <c r="M32" s="17"/>
      <c r="N32" s="15" t="str">
        <f>IF(AND(L32="",M32=""),"",IF(OR(L32="",M32=""),"HIÁNYOS",IF(OR(NOT(ISNUMBER(L32)),NOT(ISNUMBER(M32))),"HIBÁS",IF(OR(L32&lt;0,L32&gt;=1,M32&lt;0,M32&gt;=1),"HIBÁS",MOD(M32-L32,1)))))</f>
      </c>
      <c r="O32" s="12"/>
      <c r="P32" s="19"/>
      <c r="Q32" s="19"/>
      <c r="R32" s="12"/>
    </row>
    <row r="33" ht="23" customHeight="1">
      <c r="A33" s="18" t="n">
        <v>46595</v>
      </c>
      <c r="B33" s="11" t="str">
        <v>kedd</v>
      </c>
      <c r="C33" s="17"/>
      <c r="D33" s="17"/>
      <c r="E33" s="17"/>
      <c r="F33" s="17"/>
      <c r="G33" s="12"/>
      <c r="H33" s="15" t="str">
        <f>IF(AND(E33="",F33="",G33=""),"",IF(OR(E33="",F33="",G33=""),"HIÁNYOS",IF(OR(NOT(ISNUMBER(E33)),NOT(ISNUMBER(F33)),NOT(ISNUMBER(G33))),"HIBÁS",IF(OR(E33&lt;0,E33&gt;=1,F33&lt;0,F33&gt;=1,G33&lt;0,G33&gt;ROUND(MOD(F33-E33,1)*1440,8)),"HIBÁS",(ROUND(MOD(F33-E33,1)*1440,8)-G33)/1440))))</f>
      </c>
      <c r="I33" s="17"/>
      <c r="J33" s="17"/>
      <c r="K33" s="15" t="str">
        <f>IF(AND(I33="",J33=""),"",IF(OR(I33="",J33=""),"HIÁNYOS",IF(OR(NOT(ISNUMBER(I33)),NOT(ISNUMBER(J33))),"HIBÁS",IF(OR(I33&lt;0,I33&gt;=1,J33&lt;0,J33&gt;=1),"HIBÁS",MOD(J33-I33,1)))))</f>
      </c>
      <c r="L33" s="17"/>
      <c r="M33" s="17"/>
      <c r="N33" s="15" t="str">
        <f>IF(AND(L33="",M33=""),"",IF(OR(L33="",M33=""),"HIÁNYOS",IF(OR(NOT(ISNUMBER(L33)),NOT(ISNUMBER(M33))),"HIBÁS",IF(OR(L33&lt;0,L33&gt;=1,M33&lt;0,M33&gt;=1),"HIBÁS",MOD(M33-L33,1)))))</f>
      </c>
      <c r="O33" s="12"/>
      <c r="P33" s="19"/>
      <c r="Q33" s="19"/>
      <c r="R33" s="12"/>
    </row>
    <row r="34" ht="23" customHeight="1">
      <c r="A34" s="18" t="n">
        <v>46596</v>
      </c>
      <c r="B34" s="11" t="str">
        <v>szerda</v>
      </c>
      <c r="C34" s="17"/>
      <c r="D34" s="17"/>
      <c r="E34" s="17"/>
      <c r="F34" s="17"/>
      <c r="G34" s="12"/>
      <c r="H34" s="15" t="str">
        <f>IF(AND(E34="",F34="",G34=""),"",IF(OR(E34="",F34="",G34=""),"HIÁNYOS",IF(OR(NOT(ISNUMBER(E34)),NOT(ISNUMBER(F34)),NOT(ISNUMBER(G34))),"HIBÁS",IF(OR(E34&lt;0,E34&gt;=1,F34&lt;0,F34&gt;=1,G34&lt;0,G34&gt;ROUND(MOD(F34-E34,1)*1440,8)),"HIBÁS",(ROUND(MOD(F34-E34,1)*1440,8)-G34)/1440))))</f>
      </c>
      <c r="I34" s="17"/>
      <c r="J34" s="17"/>
      <c r="K34" s="15" t="str">
        <f>IF(AND(I34="",J34=""),"",IF(OR(I34="",J34=""),"HIÁNYOS",IF(OR(NOT(ISNUMBER(I34)),NOT(ISNUMBER(J34))),"HIBÁS",IF(OR(I34&lt;0,I34&gt;=1,J34&lt;0,J34&gt;=1),"HIBÁS",MOD(J34-I34,1)))))</f>
      </c>
      <c r="L34" s="17"/>
      <c r="M34" s="17"/>
      <c r="N34" s="15" t="str">
        <f>IF(AND(L34="",M34=""),"",IF(OR(L34="",M34=""),"HIÁNYOS",IF(OR(NOT(ISNUMBER(L34)),NOT(ISNUMBER(M34))),"HIBÁS",IF(OR(L34&lt;0,L34&gt;=1,M34&lt;0,M34&gt;=1),"HIBÁS",MOD(M34-L34,1)))))</f>
      </c>
      <c r="O34" s="12"/>
      <c r="P34" s="19"/>
      <c r="Q34" s="19"/>
      <c r="R34" s="12"/>
    </row>
    <row r="35" ht="23" customHeight="1">
      <c r="A35" s="18" t="n">
        <v>46597</v>
      </c>
      <c r="B35" s="11" t="str">
        <v>csütörtök</v>
      </c>
      <c r="C35" s="17"/>
      <c r="D35" s="17"/>
      <c r="E35" s="17"/>
      <c r="F35" s="17"/>
      <c r="G35" s="12"/>
      <c r="H35" s="15" t="str">
        <f>IF(AND(E35="",F35="",G35=""),"",IF(OR(E35="",F35="",G35=""),"HIÁNYOS",IF(OR(NOT(ISNUMBER(E35)),NOT(ISNUMBER(F35)),NOT(ISNUMBER(G35))),"HIBÁS",IF(OR(E35&lt;0,E35&gt;=1,F35&lt;0,F35&gt;=1,G35&lt;0,G35&gt;ROUND(MOD(F35-E35,1)*1440,8)),"HIBÁS",(ROUND(MOD(F35-E35,1)*1440,8)-G35)/1440))))</f>
      </c>
      <c r="I35" s="17"/>
      <c r="J35" s="17"/>
      <c r="K35" s="15" t="str">
        <f>IF(AND(I35="",J35=""),"",IF(OR(I35="",J35=""),"HIÁNYOS",IF(OR(NOT(ISNUMBER(I35)),NOT(ISNUMBER(J35))),"HIBÁS",IF(OR(I35&lt;0,I35&gt;=1,J35&lt;0,J35&gt;=1),"HIBÁS",MOD(J35-I35,1)))))</f>
      </c>
      <c r="L35" s="17"/>
      <c r="M35" s="17"/>
      <c r="N35" s="15" t="str">
        <f>IF(AND(L35="",M35=""),"",IF(OR(L35="",M35=""),"HIÁNYOS",IF(OR(NOT(ISNUMBER(L35)),NOT(ISNUMBER(M35))),"HIBÁS",IF(OR(L35&lt;0,L35&gt;=1,M35&lt;0,M35&gt;=1),"HIBÁS",MOD(M35-L35,1)))))</f>
      </c>
      <c r="O35" s="12"/>
      <c r="P35" s="19"/>
      <c r="Q35" s="19"/>
      <c r="R35" s="12"/>
    </row>
    <row r="36" ht="23" customHeight="1">
      <c r="A36" s="18" t="n">
        <v>46598</v>
      </c>
      <c r="B36" s="11" t="str">
        <v>péntek</v>
      </c>
      <c r="C36" s="17"/>
      <c r="D36" s="17"/>
      <c r="E36" s="17"/>
      <c r="F36" s="17"/>
      <c r="G36" s="12"/>
      <c r="H36" s="15" t="str">
        <f>IF(AND(E36="",F36="",G36=""),"",IF(OR(E36="",F36="",G36=""),"HIÁNYOS",IF(OR(NOT(ISNUMBER(E36)),NOT(ISNUMBER(F36)),NOT(ISNUMBER(G36))),"HIBÁS",IF(OR(E36&lt;0,E36&gt;=1,F36&lt;0,F36&gt;=1,G36&lt;0,G36&gt;ROUND(MOD(F36-E36,1)*1440,8)),"HIBÁS",(ROUND(MOD(F36-E36,1)*1440,8)-G36)/1440))))</f>
      </c>
      <c r="I36" s="17"/>
      <c r="J36" s="17"/>
      <c r="K36" s="15" t="str">
        <f>IF(AND(I36="",J36=""),"",IF(OR(I36="",J36=""),"HIÁNYOS",IF(OR(NOT(ISNUMBER(I36)),NOT(ISNUMBER(J36))),"HIBÁS",IF(OR(I36&lt;0,I36&gt;=1,J36&lt;0,J36&gt;=1),"HIBÁS",MOD(J36-I36,1)))))</f>
      </c>
      <c r="L36" s="17"/>
      <c r="M36" s="17"/>
      <c r="N36" s="15" t="str">
        <f>IF(AND(L36="",M36=""),"",IF(OR(L36="",M36=""),"HIÁNYOS",IF(OR(NOT(ISNUMBER(L36)),NOT(ISNUMBER(M36))),"HIBÁS",IF(OR(L36&lt;0,L36&gt;=1,M36&lt;0,M36&gt;=1),"HIBÁS",MOD(M36-L36,1)))))</f>
      </c>
      <c r="O36" s="12"/>
      <c r="P36" s="19"/>
      <c r="Q36" s="19"/>
      <c r="R36" s="12"/>
    </row>
    <row r="37" ht="23" customHeight="1">
      <c r="A37" s="18" t="n">
        <v>46599</v>
      </c>
      <c r="B37" s="11" t="str">
        <v>szombat</v>
      </c>
      <c r="C37" s="17"/>
      <c r="D37" s="17"/>
      <c r="E37" s="17"/>
      <c r="F37" s="17"/>
      <c r="G37" s="12"/>
      <c r="H37" s="15" t="str">
        <f>IF(AND(E37="",F37="",G37=""),"",IF(OR(E37="",F37="",G37=""),"HIÁNYOS",IF(OR(NOT(ISNUMBER(E37)),NOT(ISNUMBER(F37)),NOT(ISNUMBER(G37))),"HIBÁS",IF(OR(E37&lt;0,E37&gt;=1,F37&lt;0,F37&gt;=1,G37&lt;0,G37&gt;ROUND(MOD(F37-E37,1)*1440,8)),"HIBÁS",(ROUND(MOD(F37-E37,1)*1440,8)-G37)/1440))))</f>
      </c>
      <c r="I37" s="17"/>
      <c r="J37" s="17"/>
      <c r="K37" s="15" t="str">
        <f>IF(AND(I37="",J37=""),"",IF(OR(I37="",J37=""),"HIÁNYOS",IF(OR(NOT(ISNUMBER(I37)),NOT(ISNUMBER(J37))),"HIBÁS",IF(OR(I37&lt;0,I37&gt;=1,J37&lt;0,J37&gt;=1),"HIBÁS",MOD(J37-I37,1)))))</f>
      </c>
      <c r="L37" s="17"/>
      <c r="M37" s="17"/>
      <c r="N37" s="15" t="str">
        <f>IF(AND(L37="",M37=""),"",IF(OR(L37="",M37=""),"HIÁNYOS",IF(OR(NOT(ISNUMBER(L37)),NOT(ISNUMBER(M37))),"HIBÁS",IF(OR(L37&lt;0,L37&gt;=1,M37&lt;0,M37&gt;=1),"HIBÁS",MOD(M37-L37,1)))))</f>
      </c>
      <c r="O37" s="12"/>
      <c r="P37" s="19"/>
      <c r="Q37" s="19"/>
      <c r="R37" s="12"/>
    </row>
    <row r="38" ht="23" customHeight="1">
      <c r="A38" s="6"/>
      <c r="B38" s="6"/>
      <c r="C38" s="6"/>
      <c r="D38" s="6"/>
      <c r="E38" s="6"/>
      <c r="F38" s="6"/>
      <c r="G38" s="6"/>
      <c r="H38" s="16"/>
      <c r="I38" s="6"/>
      <c r="J38" s="6"/>
      <c r="K38" s="16"/>
      <c r="L38" s="6"/>
      <c r="M38" s="6"/>
      <c r="N38" s="16"/>
      <c r="O38" s="6"/>
      <c r="P38" s="6"/>
      <c r="Q38" s="6"/>
      <c r="R38" s="6"/>
    </row>
    <row r="39" ht="23" customHeight="1">
      <c r="A39" s="6" t="str">
        <v>Havi összesítés (tartam / szabadság)</v>
      </c>
      <c r="B39" s="6"/>
      <c r="C39" s="6"/>
      <c r="D39" s="6"/>
      <c r="E39" s="6"/>
      <c r="F39" s="6"/>
      <c r="G39" s="6"/>
      <c r="H39" s="16" t="n">
        <f>IF(COUNTIFS(H7:H37,"HIÁNYOS")+COUNTIFS(H7:H37,"HIBÁS")&gt;0,"JAVÍTANDÓ",SUM(H7:H37))</f>
        <v>0</v>
      </c>
      <c r="I39" s="6"/>
      <c r="J39" s="6"/>
      <c r="K39" s="16" t="n">
        <f>IF(COUNTIFS(K7:K37,"HIÁNYOS")+COUNTIFS(K7:K37,"HIBÁS")&gt;0,"JAVÍTANDÓ",SUM(K7:K37))</f>
        <v>0</v>
      </c>
      <c r="L39" s="6"/>
      <c r="M39" s="6"/>
      <c r="N39" s="16" t="n">
        <f>IF(COUNTIFS(N7:N37,"HIÁNYOS")+COUNTIFS(N7:N37,"HIBÁS")&gt;0,"JAVÍTANDÓ",SUM(N7:N37))</f>
        <v>0</v>
      </c>
      <c r="O39" s="6"/>
      <c r="P39" s="6" t="n">
        <f>SUM(P7:P37)</f>
        <v>0</v>
      </c>
      <c r="Q39" s="6" t="n">
        <f>SUM(Q7:Q37)</f>
        <v>0</v>
      </c>
      <c r="R39" s="6"/>
    </row>
    <row r="40" ht="23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ht="23" customHeight="1">
      <c r="A41" s="6" t="str">
        <v>Ellenőrizte / dátum: __________________   Belső igazolás: __________________   A munkáltató felelősségét nem váltja ki.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ht="23" customHeight="1">
      <c r="A42" s="20" t="str">
        <v>berkalkulator.com | Forrás- és technikai ellenőrzés 2026-10-03 | Nem bérszámfejtő vagy jogi megfelelőséget igazoló eszköz.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</row>
  </sheetData>
  <mergeCells>
    <mergeCell ref="A1:R1"/>
    <mergeCell ref="A2:I2"/>
    <mergeCell ref="J2:R2"/>
    <mergeCell ref="A3:I3"/>
    <mergeCell ref="J3:R3"/>
    <mergeCell ref="A4:R4"/>
    <mergeCell ref="A39:G39"/>
    <mergeCell ref="A41:R41"/>
    <mergeCell ref="A42:R42"/>
  </mergeCells>
  <printOptions horizontalCentered="1" gridLines="0"/>
  <pageMargins left="0.3" right="0.3" top="0.4" bottom="0.4" header="0.2" footer="0.2"/>
  <pageSetup paperSize="8" orientation="landscape" fitToWidth="1" fitToHeight="1"/>
</worksheet>
</file>

<file path=xl/worksheets/sheet9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sheetFormatPr defaultRowHeight="15"/>
  <cols>
    <col min="1" max="1" width="12" hidden="0" customWidth="1"/>
    <col min="2" max="2" width="11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  <col min="14" max="14" width="10" hidden="0" customWidth="1"/>
    <col min="15" max="15" width="14" hidden="0" customWidth="1"/>
    <col min="16" max="16" width="12" hidden="0" customWidth="1"/>
    <col min="17" max="17" width="12" hidden="0" customWidth="1"/>
    <col min="18" max="18" width="23" hidden="0" customWidth="1"/>
  </cols>
  <sheetData>
    <row r="1" ht="32" customHeight="1">
      <c r="A1" s="7" t="str">
        <v>Munkaidő-nyilvántartás 2027 – Augusztus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23" customHeight="1">
      <c r="A2" s="6" t="str">
        <v>Munkáltató: [kitöltendő]</v>
      </c>
      <c r="B2" s="6"/>
      <c r="C2" s="6"/>
      <c r="D2" s="6"/>
      <c r="E2" s="6"/>
      <c r="F2" s="6"/>
      <c r="G2" s="6"/>
      <c r="H2" s="6"/>
      <c r="I2" s="6"/>
      <c r="J2" s="6" t="str">
        <v>Munkavállaló: [kitöltendő]</v>
      </c>
      <c r="K2" s="6"/>
      <c r="L2" s="6"/>
      <c r="M2" s="6"/>
      <c r="N2" s="6"/>
      <c r="O2" s="6"/>
      <c r="P2" s="6"/>
      <c r="Q2" s="6"/>
      <c r="R2" s="6"/>
    </row>
    <row r="3" ht="23" customHeight="1">
      <c r="A3" s="6" t="str">
        <v>Munkakör: [kitöltendő]</v>
      </c>
      <c r="B3" s="6"/>
      <c r="C3" s="6"/>
      <c r="D3" s="6"/>
      <c r="E3" s="6"/>
      <c r="F3" s="6"/>
      <c r="G3" s="6"/>
      <c r="H3" s="6"/>
      <c r="I3" s="6"/>
      <c r="J3" s="6" t="str">
        <v>Azonosító: [kitöltendő]</v>
      </c>
      <c r="K3" s="6"/>
      <c r="L3" s="6"/>
      <c r="M3" s="6"/>
      <c r="N3" s="6"/>
      <c r="O3" s="6"/>
      <c r="P3" s="6"/>
      <c r="Q3" s="6"/>
      <c r="R3" s="6"/>
    </row>
    <row r="4" ht="36" customHeight="1">
      <c r="A4" s="6" t="str">
        <v>Előbb olvassa el az Útmutató lapot. E–F: csak rendes idő; I–J: külön túlóra. G: levonandó szünet, 0 is kitöltendő. Tartamok: óra:perc. Szabadság: nap VAGY óra. A3 fekvő nyomtatás.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2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60" customHeight="1">
      <c r="A6" s="10" t="str">
        <v>Dátum</v>
      </c>
      <c r="B6" s="10" t="str">
        <v>Nap</v>
      </c>
      <c r="C6" s="10" t="str">
        <v>Beosztás
kezdete</v>
      </c>
      <c r="D6" s="10" t="str">
        <v>Beosztás
vége</v>
      </c>
      <c r="E6" s="10" t="str">
        <v>Rendes idő
kezdete</v>
      </c>
      <c r="F6" s="10" t="str">
        <v>Rendes idő
vége</v>
      </c>
      <c r="G6" s="10" t="str">
        <v>Szünet
(perc)</v>
      </c>
      <c r="H6" s="10" t="str">
        <v>Rendes
tartam</v>
      </c>
      <c r="I6" s="10" t="str">
        <v>Túlóra
kezdete</v>
      </c>
      <c r="J6" s="10" t="str">
        <v>Túlóra
vége</v>
      </c>
      <c r="K6" s="10" t="str">
        <v>Túlóra
tartama</v>
      </c>
      <c r="L6" s="10" t="str">
        <v>Készenlét
kezdete</v>
      </c>
      <c r="M6" s="10" t="str">
        <v>Készenlét
vége</v>
      </c>
      <c r="N6" s="10" t="str">
        <v>Készenlét
tartama</v>
      </c>
      <c r="O6" s="10" t="str">
        <v>Távollét
jogcíme</v>
      </c>
      <c r="P6" s="10" t="str">
        <v>Szabadság
(nap)</v>
      </c>
      <c r="Q6" s="10" t="str">
        <v>Szabadság
(óra)</v>
      </c>
      <c r="R6" s="10" t="str">
        <v>Megjegyzés / eltérés</v>
      </c>
    </row>
    <row r="7" ht="23" customHeight="1">
      <c r="A7" s="18" t="n">
        <v>46600</v>
      </c>
      <c r="B7" s="11" t="str">
        <v>vasárnap</v>
      </c>
      <c r="C7" s="17"/>
      <c r="D7" s="17"/>
      <c r="E7" s="17"/>
      <c r="F7" s="17"/>
      <c r="G7" s="12"/>
      <c r="H7" s="15" t="str">
        <f>IF(AND(E7="",F7="",G7=""),"",IF(OR(E7="",F7="",G7=""),"HIÁNYOS",IF(OR(NOT(ISNUMBER(E7)),NOT(ISNUMBER(F7)),NOT(ISNUMBER(G7))),"HIBÁS",IF(OR(E7&lt;0,E7&gt;=1,F7&lt;0,F7&gt;=1,G7&lt;0,G7&gt;ROUND(MOD(F7-E7,1)*1440,8)),"HIBÁS",(ROUND(MOD(F7-E7,1)*1440,8)-G7)/1440))))</f>
      </c>
      <c r="I7" s="17"/>
      <c r="J7" s="17"/>
      <c r="K7" s="15" t="str">
        <f>IF(AND(I7="",J7=""),"",IF(OR(I7="",J7=""),"HIÁNYOS",IF(OR(NOT(ISNUMBER(I7)),NOT(ISNUMBER(J7))),"HIBÁS",IF(OR(I7&lt;0,I7&gt;=1,J7&lt;0,J7&gt;=1),"HIBÁS",MOD(J7-I7,1)))))</f>
      </c>
      <c r="L7" s="17"/>
      <c r="M7" s="17"/>
      <c r="N7" s="15" t="str">
        <f>IF(AND(L7="",M7=""),"",IF(OR(L7="",M7=""),"HIÁNYOS",IF(OR(NOT(ISNUMBER(L7)),NOT(ISNUMBER(M7))),"HIBÁS",IF(OR(L7&lt;0,L7&gt;=1,M7&lt;0,M7&gt;=1),"HIBÁS",MOD(M7-L7,1)))))</f>
      </c>
      <c r="O7" s="12"/>
      <c r="P7" s="19"/>
      <c r="Q7" s="19"/>
      <c r="R7" s="12"/>
    </row>
    <row r="8" ht="23" customHeight="1">
      <c r="A8" s="18" t="n">
        <v>46601</v>
      </c>
      <c r="B8" s="11" t="str">
        <v>hétfő</v>
      </c>
      <c r="C8" s="17"/>
      <c r="D8" s="17"/>
      <c r="E8" s="17"/>
      <c r="F8" s="17"/>
      <c r="G8" s="12"/>
      <c r="H8" s="15" t="str">
        <f>IF(AND(E8="",F8="",G8=""),"",IF(OR(E8="",F8="",G8=""),"HIÁNYOS",IF(OR(NOT(ISNUMBER(E8)),NOT(ISNUMBER(F8)),NOT(ISNUMBER(G8))),"HIBÁS",IF(OR(E8&lt;0,E8&gt;=1,F8&lt;0,F8&gt;=1,G8&lt;0,G8&gt;ROUND(MOD(F8-E8,1)*1440,8)),"HIBÁS",(ROUND(MOD(F8-E8,1)*1440,8)-G8)/1440))))</f>
      </c>
      <c r="I8" s="17"/>
      <c r="J8" s="17"/>
      <c r="K8" s="15" t="str">
        <f>IF(AND(I8="",J8=""),"",IF(OR(I8="",J8=""),"HIÁNYOS",IF(OR(NOT(ISNUMBER(I8)),NOT(ISNUMBER(J8))),"HIBÁS",IF(OR(I8&lt;0,I8&gt;=1,J8&lt;0,J8&gt;=1),"HIBÁS",MOD(J8-I8,1)))))</f>
      </c>
      <c r="L8" s="17"/>
      <c r="M8" s="17"/>
      <c r="N8" s="15" t="str">
        <f>IF(AND(L8="",M8=""),"",IF(OR(L8="",M8=""),"HIÁNYOS",IF(OR(NOT(ISNUMBER(L8)),NOT(ISNUMBER(M8))),"HIBÁS",IF(OR(L8&lt;0,L8&gt;=1,M8&lt;0,M8&gt;=1),"HIBÁS",MOD(M8-L8,1)))))</f>
      </c>
      <c r="O8" s="12"/>
      <c r="P8" s="19"/>
      <c r="Q8" s="19"/>
      <c r="R8" s="12"/>
    </row>
    <row r="9" ht="23" customHeight="1">
      <c r="A9" s="18" t="n">
        <v>46602</v>
      </c>
      <c r="B9" s="11" t="str">
        <v>kedd</v>
      </c>
      <c r="C9" s="17"/>
      <c r="D9" s="17"/>
      <c r="E9" s="17"/>
      <c r="F9" s="17"/>
      <c r="G9" s="12"/>
      <c r="H9" s="15" t="str">
        <f>IF(AND(E9="",F9="",G9=""),"",IF(OR(E9="",F9="",G9=""),"HIÁNYOS",IF(OR(NOT(ISNUMBER(E9)),NOT(ISNUMBER(F9)),NOT(ISNUMBER(G9))),"HIBÁS",IF(OR(E9&lt;0,E9&gt;=1,F9&lt;0,F9&gt;=1,G9&lt;0,G9&gt;ROUND(MOD(F9-E9,1)*1440,8)),"HIBÁS",(ROUND(MOD(F9-E9,1)*1440,8)-G9)/1440))))</f>
      </c>
      <c r="I9" s="17"/>
      <c r="J9" s="17"/>
      <c r="K9" s="15" t="str">
        <f>IF(AND(I9="",J9=""),"",IF(OR(I9="",J9=""),"HIÁNYOS",IF(OR(NOT(ISNUMBER(I9)),NOT(ISNUMBER(J9))),"HIBÁS",IF(OR(I9&lt;0,I9&gt;=1,J9&lt;0,J9&gt;=1),"HIBÁS",MOD(J9-I9,1)))))</f>
      </c>
      <c r="L9" s="17"/>
      <c r="M9" s="17"/>
      <c r="N9" s="15" t="str">
        <f>IF(AND(L9="",M9=""),"",IF(OR(L9="",M9=""),"HIÁNYOS",IF(OR(NOT(ISNUMBER(L9)),NOT(ISNUMBER(M9))),"HIBÁS",IF(OR(L9&lt;0,L9&gt;=1,M9&lt;0,M9&gt;=1),"HIBÁS",MOD(M9-L9,1)))))</f>
      </c>
      <c r="O9" s="12"/>
      <c r="P9" s="19"/>
      <c r="Q9" s="19"/>
      <c r="R9" s="12"/>
    </row>
    <row r="10" ht="23" customHeight="1">
      <c r="A10" s="18" t="n">
        <v>46603</v>
      </c>
      <c r="B10" s="11" t="str">
        <v>szerda</v>
      </c>
      <c r="C10" s="17"/>
      <c r="D10" s="17"/>
      <c r="E10" s="17"/>
      <c r="F10" s="17"/>
      <c r="G10" s="12"/>
      <c r="H10" s="15" t="str">
        <f>IF(AND(E10="",F10="",G10=""),"",IF(OR(E10="",F10="",G10=""),"HIÁNYOS",IF(OR(NOT(ISNUMBER(E10)),NOT(ISNUMBER(F10)),NOT(ISNUMBER(G10))),"HIBÁS",IF(OR(E10&lt;0,E10&gt;=1,F10&lt;0,F10&gt;=1,G10&lt;0,G10&gt;ROUND(MOD(F10-E10,1)*1440,8)),"HIBÁS",(ROUND(MOD(F10-E10,1)*1440,8)-G10)/1440))))</f>
      </c>
      <c r="I10" s="17"/>
      <c r="J10" s="17"/>
      <c r="K10" s="15" t="str">
        <f>IF(AND(I10="",J10=""),"",IF(OR(I10="",J10=""),"HIÁNYOS",IF(OR(NOT(ISNUMBER(I10)),NOT(ISNUMBER(J10))),"HIBÁS",IF(OR(I10&lt;0,I10&gt;=1,J10&lt;0,J10&gt;=1),"HIBÁS",MOD(J10-I10,1)))))</f>
      </c>
      <c r="L10" s="17"/>
      <c r="M10" s="17"/>
      <c r="N10" s="15" t="str">
        <f>IF(AND(L10="",M10=""),"",IF(OR(L10="",M10=""),"HIÁNYOS",IF(OR(NOT(ISNUMBER(L10)),NOT(ISNUMBER(M10))),"HIBÁS",IF(OR(L10&lt;0,L10&gt;=1,M10&lt;0,M10&gt;=1),"HIBÁS",MOD(M10-L10,1)))))</f>
      </c>
      <c r="O10" s="12"/>
      <c r="P10" s="19"/>
      <c r="Q10" s="19"/>
      <c r="R10" s="12"/>
    </row>
    <row r="11" ht="23" customHeight="1">
      <c r="A11" s="18" t="n">
        <v>46604</v>
      </c>
      <c r="B11" s="11" t="str">
        <v>csütörtök</v>
      </c>
      <c r="C11" s="17"/>
      <c r="D11" s="17"/>
      <c r="E11" s="17"/>
      <c r="F11" s="17"/>
      <c r="G11" s="12"/>
      <c r="H11" s="15" t="str">
        <f>IF(AND(E11="",F11="",G11=""),"",IF(OR(E11="",F11="",G11=""),"HIÁNYOS",IF(OR(NOT(ISNUMBER(E11)),NOT(ISNUMBER(F11)),NOT(ISNUMBER(G11))),"HIBÁS",IF(OR(E11&lt;0,E11&gt;=1,F11&lt;0,F11&gt;=1,G11&lt;0,G11&gt;ROUND(MOD(F11-E11,1)*1440,8)),"HIBÁS",(ROUND(MOD(F11-E11,1)*1440,8)-G11)/1440))))</f>
      </c>
      <c r="I11" s="17"/>
      <c r="J11" s="17"/>
      <c r="K11" s="15" t="str">
        <f>IF(AND(I11="",J11=""),"",IF(OR(I11="",J11=""),"HIÁNYOS",IF(OR(NOT(ISNUMBER(I11)),NOT(ISNUMBER(J11))),"HIBÁS",IF(OR(I11&lt;0,I11&gt;=1,J11&lt;0,J11&gt;=1),"HIBÁS",MOD(J11-I11,1)))))</f>
      </c>
      <c r="L11" s="17"/>
      <c r="M11" s="17"/>
      <c r="N11" s="15" t="str">
        <f>IF(AND(L11="",M11=""),"",IF(OR(L11="",M11=""),"HIÁNYOS",IF(OR(NOT(ISNUMBER(L11)),NOT(ISNUMBER(M11))),"HIBÁS",IF(OR(L11&lt;0,L11&gt;=1,M11&lt;0,M11&gt;=1),"HIBÁS",MOD(M11-L11,1)))))</f>
      </c>
      <c r="O11" s="12"/>
      <c r="P11" s="19"/>
      <c r="Q11" s="19"/>
      <c r="R11" s="12"/>
    </row>
    <row r="12" ht="23" customHeight="1">
      <c r="A12" s="18" t="n">
        <v>46605</v>
      </c>
      <c r="B12" s="11" t="str">
        <v>péntek</v>
      </c>
      <c r="C12" s="17"/>
      <c r="D12" s="17"/>
      <c r="E12" s="17"/>
      <c r="F12" s="17"/>
      <c r="G12" s="12"/>
      <c r="H12" s="15" t="str">
        <f>IF(AND(E12="",F12="",G12=""),"",IF(OR(E12="",F12="",G12=""),"HIÁNYOS",IF(OR(NOT(ISNUMBER(E12)),NOT(ISNUMBER(F12)),NOT(ISNUMBER(G12))),"HIBÁS",IF(OR(E12&lt;0,E12&gt;=1,F12&lt;0,F12&gt;=1,G12&lt;0,G12&gt;ROUND(MOD(F12-E12,1)*1440,8)),"HIBÁS",(ROUND(MOD(F12-E12,1)*1440,8)-G12)/1440))))</f>
      </c>
      <c r="I12" s="17"/>
      <c r="J12" s="17"/>
      <c r="K12" s="15" t="str">
        <f>IF(AND(I12="",J12=""),"",IF(OR(I12="",J12=""),"HIÁNYOS",IF(OR(NOT(ISNUMBER(I12)),NOT(ISNUMBER(J12))),"HIBÁS",IF(OR(I12&lt;0,I12&gt;=1,J12&lt;0,J12&gt;=1),"HIBÁS",MOD(J12-I12,1)))))</f>
      </c>
      <c r="L12" s="17"/>
      <c r="M12" s="17"/>
      <c r="N12" s="15" t="str">
        <f>IF(AND(L12="",M12=""),"",IF(OR(L12="",M12=""),"HIÁNYOS",IF(OR(NOT(ISNUMBER(L12)),NOT(ISNUMBER(M12))),"HIBÁS",IF(OR(L12&lt;0,L12&gt;=1,M12&lt;0,M12&gt;=1),"HIBÁS",MOD(M12-L12,1)))))</f>
      </c>
      <c r="O12" s="12"/>
      <c r="P12" s="19"/>
      <c r="Q12" s="19"/>
      <c r="R12" s="12"/>
    </row>
    <row r="13" ht="23" customHeight="1">
      <c r="A13" s="18" t="n">
        <v>46606</v>
      </c>
      <c r="B13" s="11" t="str">
        <v>szombat</v>
      </c>
      <c r="C13" s="17"/>
      <c r="D13" s="17"/>
      <c r="E13" s="17"/>
      <c r="F13" s="17"/>
      <c r="G13" s="12"/>
      <c r="H13" s="15" t="str">
        <f>IF(AND(E13="",F13="",G13=""),"",IF(OR(E13="",F13="",G13=""),"HIÁNYOS",IF(OR(NOT(ISNUMBER(E13)),NOT(ISNUMBER(F13)),NOT(ISNUMBER(G13))),"HIBÁS",IF(OR(E13&lt;0,E13&gt;=1,F13&lt;0,F13&gt;=1,G13&lt;0,G13&gt;ROUND(MOD(F13-E13,1)*1440,8)),"HIBÁS",(ROUND(MOD(F13-E13,1)*1440,8)-G13)/1440))))</f>
      </c>
      <c r="I13" s="17"/>
      <c r="J13" s="17"/>
      <c r="K13" s="15" t="str">
        <f>IF(AND(I13="",J13=""),"",IF(OR(I13="",J13=""),"HIÁNYOS",IF(OR(NOT(ISNUMBER(I13)),NOT(ISNUMBER(J13))),"HIBÁS",IF(OR(I13&lt;0,I13&gt;=1,J13&lt;0,J13&gt;=1),"HIBÁS",MOD(J13-I13,1)))))</f>
      </c>
      <c r="L13" s="17"/>
      <c r="M13" s="17"/>
      <c r="N13" s="15" t="str">
        <f>IF(AND(L13="",M13=""),"",IF(OR(L13="",M13=""),"HIÁNYOS",IF(OR(NOT(ISNUMBER(L13)),NOT(ISNUMBER(M13))),"HIBÁS",IF(OR(L13&lt;0,L13&gt;=1,M13&lt;0,M13&gt;=1),"HIBÁS",MOD(M13-L13,1)))))</f>
      </c>
      <c r="O13" s="12"/>
      <c r="P13" s="19"/>
      <c r="Q13" s="19"/>
      <c r="R13" s="12"/>
    </row>
    <row r="14" ht="23" customHeight="1">
      <c r="A14" s="18" t="n">
        <v>46607</v>
      </c>
      <c r="B14" s="11" t="str">
        <v>vasárnap</v>
      </c>
      <c r="C14" s="17"/>
      <c r="D14" s="17"/>
      <c r="E14" s="17"/>
      <c r="F14" s="17"/>
      <c r="G14" s="12"/>
      <c r="H14" s="15" t="str">
        <f>IF(AND(E14="",F14="",G14=""),"",IF(OR(E14="",F14="",G14=""),"HIÁNYOS",IF(OR(NOT(ISNUMBER(E14)),NOT(ISNUMBER(F14)),NOT(ISNUMBER(G14))),"HIBÁS",IF(OR(E14&lt;0,E14&gt;=1,F14&lt;0,F14&gt;=1,G14&lt;0,G14&gt;ROUND(MOD(F14-E14,1)*1440,8)),"HIBÁS",(ROUND(MOD(F14-E14,1)*1440,8)-G14)/1440))))</f>
      </c>
      <c r="I14" s="17"/>
      <c r="J14" s="17"/>
      <c r="K14" s="15" t="str">
        <f>IF(AND(I14="",J14=""),"",IF(OR(I14="",J14=""),"HIÁNYOS",IF(OR(NOT(ISNUMBER(I14)),NOT(ISNUMBER(J14))),"HIBÁS",IF(OR(I14&lt;0,I14&gt;=1,J14&lt;0,J14&gt;=1),"HIBÁS",MOD(J14-I14,1)))))</f>
      </c>
      <c r="L14" s="17"/>
      <c r="M14" s="17"/>
      <c r="N14" s="15" t="str">
        <f>IF(AND(L14="",M14=""),"",IF(OR(L14="",M14=""),"HIÁNYOS",IF(OR(NOT(ISNUMBER(L14)),NOT(ISNUMBER(M14))),"HIBÁS",IF(OR(L14&lt;0,L14&gt;=1,M14&lt;0,M14&gt;=1),"HIBÁS",MOD(M14-L14,1)))))</f>
      </c>
      <c r="O14" s="12"/>
      <c r="P14" s="19"/>
      <c r="Q14" s="19"/>
      <c r="R14" s="12"/>
    </row>
    <row r="15" ht="23" customHeight="1">
      <c r="A15" s="18" t="n">
        <v>46608</v>
      </c>
      <c r="B15" s="11" t="str">
        <v>hétfő</v>
      </c>
      <c r="C15" s="17"/>
      <c r="D15" s="17"/>
      <c r="E15" s="17"/>
      <c r="F15" s="17"/>
      <c r="G15" s="12"/>
      <c r="H15" s="15" t="str">
        <f>IF(AND(E15="",F15="",G15=""),"",IF(OR(E15="",F15="",G15=""),"HIÁNYOS",IF(OR(NOT(ISNUMBER(E15)),NOT(ISNUMBER(F15)),NOT(ISNUMBER(G15))),"HIBÁS",IF(OR(E15&lt;0,E15&gt;=1,F15&lt;0,F15&gt;=1,G15&lt;0,G15&gt;ROUND(MOD(F15-E15,1)*1440,8)),"HIBÁS",(ROUND(MOD(F15-E15,1)*1440,8)-G15)/1440))))</f>
      </c>
      <c r="I15" s="17"/>
      <c r="J15" s="17"/>
      <c r="K15" s="15" t="str">
        <f>IF(AND(I15="",J15=""),"",IF(OR(I15="",J15=""),"HIÁNYOS",IF(OR(NOT(ISNUMBER(I15)),NOT(ISNUMBER(J15))),"HIBÁS",IF(OR(I15&lt;0,I15&gt;=1,J15&lt;0,J15&gt;=1),"HIBÁS",MOD(J15-I15,1)))))</f>
      </c>
      <c r="L15" s="17"/>
      <c r="M15" s="17"/>
      <c r="N15" s="15" t="str">
        <f>IF(AND(L15="",M15=""),"",IF(OR(L15="",M15=""),"HIÁNYOS",IF(OR(NOT(ISNUMBER(L15)),NOT(ISNUMBER(M15))),"HIBÁS",IF(OR(L15&lt;0,L15&gt;=1,M15&lt;0,M15&gt;=1),"HIBÁS",MOD(M15-L15,1)))))</f>
      </c>
      <c r="O15" s="12"/>
      <c r="P15" s="19"/>
      <c r="Q15" s="19"/>
      <c r="R15" s="12"/>
    </row>
    <row r="16" ht="23" customHeight="1">
      <c r="A16" s="18" t="n">
        <v>46609</v>
      </c>
      <c r="B16" s="11" t="str">
        <v>kedd</v>
      </c>
      <c r="C16" s="17"/>
      <c r="D16" s="17"/>
      <c r="E16" s="17"/>
      <c r="F16" s="17"/>
      <c r="G16" s="12"/>
      <c r="H16" s="15" t="str">
        <f>IF(AND(E16="",F16="",G16=""),"",IF(OR(E16="",F16="",G16=""),"HIÁNYOS",IF(OR(NOT(ISNUMBER(E16)),NOT(ISNUMBER(F16)),NOT(ISNUMBER(G16))),"HIBÁS",IF(OR(E16&lt;0,E16&gt;=1,F16&lt;0,F16&gt;=1,G16&lt;0,G16&gt;ROUND(MOD(F16-E16,1)*1440,8)),"HIBÁS",(ROUND(MOD(F16-E16,1)*1440,8)-G16)/1440))))</f>
      </c>
      <c r="I16" s="17"/>
      <c r="J16" s="17"/>
      <c r="K16" s="15" t="str">
        <f>IF(AND(I16="",J16=""),"",IF(OR(I16="",J16=""),"HIÁNYOS",IF(OR(NOT(ISNUMBER(I16)),NOT(ISNUMBER(J16))),"HIBÁS",IF(OR(I16&lt;0,I16&gt;=1,J16&lt;0,J16&gt;=1),"HIBÁS",MOD(J16-I16,1)))))</f>
      </c>
      <c r="L16" s="17"/>
      <c r="M16" s="17"/>
      <c r="N16" s="15" t="str">
        <f>IF(AND(L16="",M16=""),"",IF(OR(L16="",M16=""),"HIÁNYOS",IF(OR(NOT(ISNUMBER(L16)),NOT(ISNUMBER(M16))),"HIBÁS",IF(OR(L16&lt;0,L16&gt;=1,M16&lt;0,M16&gt;=1),"HIBÁS",MOD(M16-L16,1)))))</f>
      </c>
      <c r="O16" s="12"/>
      <c r="P16" s="19"/>
      <c r="Q16" s="19"/>
      <c r="R16" s="12"/>
    </row>
    <row r="17" ht="23" customHeight="1">
      <c r="A17" s="18" t="n">
        <v>46610</v>
      </c>
      <c r="B17" s="11" t="str">
        <v>szerda</v>
      </c>
      <c r="C17" s="17"/>
      <c r="D17" s="17"/>
      <c r="E17" s="17"/>
      <c r="F17" s="17"/>
      <c r="G17" s="12"/>
      <c r="H17" s="15" t="str">
        <f>IF(AND(E17="",F17="",G17=""),"",IF(OR(E17="",F17="",G17=""),"HIÁNYOS",IF(OR(NOT(ISNUMBER(E17)),NOT(ISNUMBER(F17)),NOT(ISNUMBER(G17))),"HIBÁS",IF(OR(E17&lt;0,E17&gt;=1,F17&lt;0,F17&gt;=1,G17&lt;0,G17&gt;ROUND(MOD(F17-E17,1)*1440,8)),"HIBÁS",(ROUND(MOD(F17-E17,1)*1440,8)-G17)/1440))))</f>
      </c>
      <c r="I17" s="17"/>
      <c r="J17" s="17"/>
      <c r="K17" s="15" t="str">
        <f>IF(AND(I17="",J17=""),"",IF(OR(I17="",J17=""),"HIÁNYOS",IF(OR(NOT(ISNUMBER(I17)),NOT(ISNUMBER(J17))),"HIBÁS",IF(OR(I17&lt;0,I17&gt;=1,J17&lt;0,J17&gt;=1),"HIBÁS",MOD(J17-I17,1)))))</f>
      </c>
      <c r="L17" s="17"/>
      <c r="M17" s="17"/>
      <c r="N17" s="15" t="str">
        <f>IF(AND(L17="",M17=""),"",IF(OR(L17="",M17=""),"HIÁNYOS",IF(OR(NOT(ISNUMBER(L17)),NOT(ISNUMBER(M17))),"HIBÁS",IF(OR(L17&lt;0,L17&gt;=1,M17&lt;0,M17&gt;=1),"HIBÁS",MOD(M17-L17,1)))))</f>
      </c>
      <c r="O17" s="12"/>
      <c r="P17" s="19"/>
      <c r="Q17" s="19"/>
      <c r="R17" s="12"/>
    </row>
    <row r="18" ht="23" customHeight="1">
      <c r="A18" s="18" t="n">
        <v>46611</v>
      </c>
      <c r="B18" s="11" t="str">
        <v>csütörtök</v>
      </c>
      <c r="C18" s="17"/>
      <c r="D18" s="17"/>
      <c r="E18" s="17"/>
      <c r="F18" s="17"/>
      <c r="G18" s="12"/>
      <c r="H18" s="15" t="str">
        <f>IF(AND(E18="",F18="",G18=""),"",IF(OR(E18="",F18="",G18=""),"HIÁNYOS",IF(OR(NOT(ISNUMBER(E18)),NOT(ISNUMBER(F18)),NOT(ISNUMBER(G18))),"HIBÁS",IF(OR(E18&lt;0,E18&gt;=1,F18&lt;0,F18&gt;=1,G18&lt;0,G18&gt;ROUND(MOD(F18-E18,1)*1440,8)),"HIBÁS",(ROUND(MOD(F18-E18,1)*1440,8)-G18)/1440))))</f>
      </c>
      <c r="I18" s="17"/>
      <c r="J18" s="17"/>
      <c r="K18" s="15" t="str">
        <f>IF(AND(I18="",J18=""),"",IF(OR(I18="",J18=""),"HIÁNYOS",IF(OR(NOT(ISNUMBER(I18)),NOT(ISNUMBER(J18))),"HIBÁS",IF(OR(I18&lt;0,I18&gt;=1,J18&lt;0,J18&gt;=1),"HIBÁS",MOD(J18-I18,1)))))</f>
      </c>
      <c r="L18" s="17"/>
      <c r="M18" s="17"/>
      <c r="N18" s="15" t="str">
        <f>IF(AND(L18="",M18=""),"",IF(OR(L18="",M18=""),"HIÁNYOS",IF(OR(NOT(ISNUMBER(L18)),NOT(ISNUMBER(M18))),"HIBÁS",IF(OR(L18&lt;0,L18&gt;=1,M18&lt;0,M18&gt;=1),"HIBÁS",MOD(M18-L18,1)))))</f>
      </c>
      <c r="O18" s="12"/>
      <c r="P18" s="19"/>
      <c r="Q18" s="19"/>
      <c r="R18" s="12"/>
    </row>
    <row r="19" ht="23" customHeight="1">
      <c r="A19" s="18" t="n">
        <v>46612</v>
      </c>
      <c r="B19" s="11" t="str">
        <v>péntek</v>
      </c>
      <c r="C19" s="17"/>
      <c r="D19" s="17"/>
      <c r="E19" s="17"/>
      <c r="F19" s="17"/>
      <c r="G19" s="12"/>
      <c r="H19" s="15" t="str">
        <f>IF(AND(E19="",F19="",G19=""),"",IF(OR(E19="",F19="",G19=""),"HIÁNYOS",IF(OR(NOT(ISNUMBER(E19)),NOT(ISNUMBER(F19)),NOT(ISNUMBER(G19))),"HIBÁS",IF(OR(E19&lt;0,E19&gt;=1,F19&lt;0,F19&gt;=1,G19&lt;0,G19&gt;ROUND(MOD(F19-E19,1)*1440,8)),"HIBÁS",(ROUND(MOD(F19-E19,1)*1440,8)-G19)/1440))))</f>
      </c>
      <c r="I19" s="17"/>
      <c r="J19" s="17"/>
      <c r="K19" s="15" t="str">
        <f>IF(AND(I19="",J19=""),"",IF(OR(I19="",J19=""),"HIÁNYOS",IF(OR(NOT(ISNUMBER(I19)),NOT(ISNUMBER(J19))),"HIBÁS",IF(OR(I19&lt;0,I19&gt;=1,J19&lt;0,J19&gt;=1),"HIBÁS",MOD(J19-I19,1)))))</f>
      </c>
      <c r="L19" s="17"/>
      <c r="M19" s="17"/>
      <c r="N19" s="15" t="str">
        <f>IF(AND(L19="",M19=""),"",IF(OR(L19="",M19=""),"HIÁNYOS",IF(OR(NOT(ISNUMBER(L19)),NOT(ISNUMBER(M19))),"HIBÁS",IF(OR(L19&lt;0,L19&gt;=1,M19&lt;0,M19&gt;=1),"HIBÁS",MOD(M19-L19,1)))))</f>
      </c>
      <c r="O19" s="12"/>
      <c r="P19" s="19"/>
      <c r="Q19" s="19"/>
      <c r="R19" s="12"/>
    </row>
    <row r="20" ht="23" customHeight="1">
      <c r="A20" s="18" t="n">
        <v>46613</v>
      </c>
      <c r="B20" s="11" t="str">
        <v>szombat</v>
      </c>
      <c r="C20" s="17"/>
      <c r="D20" s="17"/>
      <c r="E20" s="17"/>
      <c r="F20" s="17"/>
      <c r="G20" s="12"/>
      <c r="H20" s="15" t="str">
        <f>IF(AND(E20="",F20="",G20=""),"",IF(OR(E20="",F20="",G20=""),"HIÁNYOS",IF(OR(NOT(ISNUMBER(E20)),NOT(ISNUMBER(F20)),NOT(ISNUMBER(G20))),"HIBÁS",IF(OR(E20&lt;0,E20&gt;=1,F20&lt;0,F20&gt;=1,G20&lt;0,G20&gt;ROUND(MOD(F20-E20,1)*1440,8)),"HIBÁS",(ROUND(MOD(F20-E20,1)*1440,8)-G20)/1440))))</f>
      </c>
      <c r="I20" s="17"/>
      <c r="J20" s="17"/>
      <c r="K20" s="15" t="str">
        <f>IF(AND(I20="",J20=""),"",IF(OR(I20="",J20=""),"HIÁNYOS",IF(OR(NOT(ISNUMBER(I20)),NOT(ISNUMBER(J20))),"HIBÁS",IF(OR(I20&lt;0,I20&gt;=1,J20&lt;0,J20&gt;=1),"HIBÁS",MOD(J20-I20,1)))))</f>
      </c>
      <c r="L20" s="17"/>
      <c r="M20" s="17"/>
      <c r="N20" s="15" t="str">
        <f>IF(AND(L20="",M20=""),"",IF(OR(L20="",M20=""),"HIÁNYOS",IF(OR(NOT(ISNUMBER(L20)),NOT(ISNUMBER(M20))),"HIBÁS",IF(OR(L20&lt;0,L20&gt;=1,M20&lt;0,M20&gt;=1),"HIBÁS",MOD(M20-L20,1)))))</f>
      </c>
      <c r="O20" s="12"/>
      <c r="P20" s="19"/>
      <c r="Q20" s="19"/>
      <c r="R20" s="12"/>
    </row>
    <row r="21" ht="23" customHeight="1">
      <c r="A21" s="18" t="n">
        <v>46614</v>
      </c>
      <c r="B21" s="11" t="str">
        <v>vasárnap</v>
      </c>
      <c r="C21" s="17"/>
      <c r="D21" s="17"/>
      <c r="E21" s="17"/>
      <c r="F21" s="17"/>
      <c r="G21" s="12"/>
      <c r="H21" s="15" t="str">
        <f>IF(AND(E21="",F21="",G21=""),"",IF(OR(E21="",F21="",G21=""),"HIÁNYOS",IF(OR(NOT(ISNUMBER(E21)),NOT(ISNUMBER(F21)),NOT(ISNUMBER(G21))),"HIBÁS",IF(OR(E21&lt;0,E21&gt;=1,F21&lt;0,F21&gt;=1,G21&lt;0,G21&gt;ROUND(MOD(F21-E21,1)*1440,8)),"HIBÁS",(ROUND(MOD(F21-E21,1)*1440,8)-G21)/1440))))</f>
      </c>
      <c r="I21" s="17"/>
      <c r="J21" s="17"/>
      <c r="K21" s="15" t="str">
        <f>IF(AND(I21="",J21=""),"",IF(OR(I21="",J21=""),"HIÁNYOS",IF(OR(NOT(ISNUMBER(I21)),NOT(ISNUMBER(J21))),"HIBÁS",IF(OR(I21&lt;0,I21&gt;=1,J21&lt;0,J21&gt;=1),"HIBÁS",MOD(J21-I21,1)))))</f>
      </c>
      <c r="L21" s="17"/>
      <c r="M21" s="17"/>
      <c r="N21" s="15" t="str">
        <f>IF(AND(L21="",M21=""),"",IF(OR(L21="",M21=""),"HIÁNYOS",IF(OR(NOT(ISNUMBER(L21)),NOT(ISNUMBER(M21))),"HIBÁS",IF(OR(L21&lt;0,L21&gt;=1,M21&lt;0,M21&gt;=1),"HIBÁS",MOD(M21-L21,1)))))</f>
      </c>
      <c r="O21" s="12"/>
      <c r="P21" s="19"/>
      <c r="Q21" s="19"/>
      <c r="R21" s="12"/>
    </row>
    <row r="22" ht="23" customHeight="1">
      <c r="A22" s="18" t="n">
        <v>46615</v>
      </c>
      <c r="B22" s="11" t="str">
        <v>hétfő</v>
      </c>
      <c r="C22" s="17"/>
      <c r="D22" s="17"/>
      <c r="E22" s="17"/>
      <c r="F22" s="17"/>
      <c r="G22" s="12"/>
      <c r="H22" s="15" t="str">
        <f>IF(AND(E22="",F22="",G22=""),"",IF(OR(E22="",F22="",G22=""),"HIÁNYOS",IF(OR(NOT(ISNUMBER(E22)),NOT(ISNUMBER(F22)),NOT(ISNUMBER(G22))),"HIBÁS",IF(OR(E22&lt;0,E22&gt;=1,F22&lt;0,F22&gt;=1,G22&lt;0,G22&gt;ROUND(MOD(F22-E22,1)*1440,8)),"HIBÁS",(ROUND(MOD(F22-E22,1)*1440,8)-G22)/1440))))</f>
      </c>
      <c r="I22" s="17"/>
      <c r="J22" s="17"/>
      <c r="K22" s="15" t="str">
        <f>IF(AND(I22="",J22=""),"",IF(OR(I22="",J22=""),"HIÁNYOS",IF(OR(NOT(ISNUMBER(I22)),NOT(ISNUMBER(J22))),"HIBÁS",IF(OR(I22&lt;0,I22&gt;=1,J22&lt;0,J22&gt;=1),"HIBÁS",MOD(J22-I22,1)))))</f>
      </c>
      <c r="L22" s="17"/>
      <c r="M22" s="17"/>
      <c r="N22" s="15" t="str">
        <f>IF(AND(L22="",M22=""),"",IF(OR(L22="",M22=""),"HIÁNYOS",IF(OR(NOT(ISNUMBER(L22)),NOT(ISNUMBER(M22))),"HIBÁS",IF(OR(L22&lt;0,L22&gt;=1,M22&lt;0,M22&gt;=1),"HIBÁS",MOD(M22-L22,1)))))</f>
      </c>
      <c r="O22" s="12"/>
      <c r="P22" s="19"/>
      <c r="Q22" s="19"/>
      <c r="R22" s="12"/>
    </row>
    <row r="23" ht="23" customHeight="1">
      <c r="A23" s="18" t="n">
        <v>46616</v>
      </c>
      <c r="B23" s="11" t="str">
        <v>kedd</v>
      </c>
      <c r="C23" s="17"/>
      <c r="D23" s="17"/>
      <c r="E23" s="17"/>
      <c r="F23" s="17"/>
      <c r="G23" s="12"/>
      <c r="H23" s="15" t="str">
        <f>IF(AND(E23="",F23="",G23=""),"",IF(OR(E23="",F23="",G23=""),"HIÁNYOS",IF(OR(NOT(ISNUMBER(E23)),NOT(ISNUMBER(F23)),NOT(ISNUMBER(G23))),"HIBÁS",IF(OR(E23&lt;0,E23&gt;=1,F23&lt;0,F23&gt;=1,G23&lt;0,G23&gt;ROUND(MOD(F23-E23,1)*1440,8)),"HIBÁS",(ROUND(MOD(F23-E23,1)*1440,8)-G23)/1440))))</f>
      </c>
      <c r="I23" s="17"/>
      <c r="J23" s="17"/>
      <c r="K23" s="15" t="str">
        <f>IF(AND(I23="",J23=""),"",IF(OR(I23="",J23=""),"HIÁNYOS",IF(OR(NOT(ISNUMBER(I23)),NOT(ISNUMBER(J23))),"HIBÁS",IF(OR(I23&lt;0,I23&gt;=1,J23&lt;0,J23&gt;=1),"HIBÁS",MOD(J23-I23,1)))))</f>
      </c>
      <c r="L23" s="17"/>
      <c r="M23" s="17"/>
      <c r="N23" s="15" t="str">
        <f>IF(AND(L23="",M23=""),"",IF(OR(L23="",M23=""),"HIÁNYOS",IF(OR(NOT(ISNUMBER(L23)),NOT(ISNUMBER(M23))),"HIBÁS",IF(OR(L23&lt;0,L23&gt;=1,M23&lt;0,M23&gt;=1),"HIBÁS",MOD(M23-L23,1)))))</f>
      </c>
      <c r="O23" s="12"/>
      <c r="P23" s="19"/>
      <c r="Q23" s="19"/>
      <c r="R23" s="12"/>
    </row>
    <row r="24" ht="23" customHeight="1">
      <c r="A24" s="18" t="n">
        <v>46617</v>
      </c>
      <c r="B24" s="11" t="str">
        <v>szerda</v>
      </c>
      <c r="C24" s="17"/>
      <c r="D24" s="17"/>
      <c r="E24" s="17"/>
      <c r="F24" s="17"/>
      <c r="G24" s="12"/>
      <c r="H24" s="15" t="str">
        <f>IF(AND(E24="",F24="",G24=""),"",IF(OR(E24="",F24="",G24=""),"HIÁNYOS",IF(OR(NOT(ISNUMBER(E24)),NOT(ISNUMBER(F24)),NOT(ISNUMBER(G24))),"HIBÁS",IF(OR(E24&lt;0,E24&gt;=1,F24&lt;0,F24&gt;=1,G24&lt;0,G24&gt;ROUND(MOD(F24-E24,1)*1440,8)),"HIBÁS",(ROUND(MOD(F24-E24,1)*1440,8)-G24)/1440))))</f>
      </c>
      <c r="I24" s="17"/>
      <c r="J24" s="17"/>
      <c r="K24" s="15" t="str">
        <f>IF(AND(I24="",J24=""),"",IF(OR(I24="",J24=""),"HIÁNYOS",IF(OR(NOT(ISNUMBER(I24)),NOT(ISNUMBER(J24))),"HIBÁS",IF(OR(I24&lt;0,I24&gt;=1,J24&lt;0,J24&gt;=1),"HIBÁS",MOD(J24-I24,1)))))</f>
      </c>
      <c r="L24" s="17"/>
      <c r="M24" s="17"/>
      <c r="N24" s="15" t="str">
        <f>IF(AND(L24="",M24=""),"",IF(OR(L24="",M24=""),"HIÁNYOS",IF(OR(NOT(ISNUMBER(L24)),NOT(ISNUMBER(M24))),"HIBÁS",IF(OR(L24&lt;0,L24&gt;=1,M24&lt;0,M24&gt;=1),"HIBÁS",MOD(M24-L24,1)))))</f>
      </c>
      <c r="O24" s="12"/>
      <c r="P24" s="19"/>
      <c r="Q24" s="19"/>
      <c r="R24" s="12"/>
    </row>
    <row r="25" ht="23" customHeight="1">
      <c r="A25" s="18" t="n">
        <v>46618</v>
      </c>
      <c r="B25" s="11" t="str">
        <v>csütörtök</v>
      </c>
      <c r="C25" s="17"/>
      <c r="D25" s="17"/>
      <c r="E25" s="17"/>
      <c r="F25" s="17"/>
      <c r="G25" s="12"/>
      <c r="H25" s="15" t="str">
        <f>IF(AND(E25="",F25="",G25=""),"",IF(OR(E25="",F25="",G25=""),"HIÁNYOS",IF(OR(NOT(ISNUMBER(E25)),NOT(ISNUMBER(F25)),NOT(ISNUMBER(G25))),"HIBÁS",IF(OR(E25&lt;0,E25&gt;=1,F25&lt;0,F25&gt;=1,G25&lt;0,G25&gt;ROUND(MOD(F25-E25,1)*1440,8)),"HIBÁS",(ROUND(MOD(F25-E25,1)*1440,8)-G25)/1440))))</f>
      </c>
      <c r="I25" s="17"/>
      <c r="J25" s="17"/>
      <c r="K25" s="15" t="str">
        <f>IF(AND(I25="",J25=""),"",IF(OR(I25="",J25=""),"HIÁNYOS",IF(OR(NOT(ISNUMBER(I25)),NOT(ISNUMBER(J25))),"HIBÁS",IF(OR(I25&lt;0,I25&gt;=1,J25&lt;0,J25&gt;=1),"HIBÁS",MOD(J25-I25,1)))))</f>
      </c>
      <c r="L25" s="17"/>
      <c r="M25" s="17"/>
      <c r="N25" s="15" t="str">
        <f>IF(AND(L25="",M25=""),"",IF(OR(L25="",M25=""),"HIÁNYOS",IF(OR(NOT(ISNUMBER(L25)),NOT(ISNUMBER(M25))),"HIBÁS",IF(OR(L25&lt;0,L25&gt;=1,M25&lt;0,M25&gt;=1),"HIBÁS",MOD(M25-L25,1)))))</f>
      </c>
      <c r="O25" s="12"/>
      <c r="P25" s="19"/>
      <c r="Q25" s="19"/>
      <c r="R25" s="12"/>
    </row>
    <row r="26" ht="23" customHeight="1">
      <c r="A26" s="18" t="n">
        <v>46619</v>
      </c>
      <c r="B26" s="11" t="str">
        <v>péntek</v>
      </c>
      <c r="C26" s="17"/>
      <c r="D26" s="17"/>
      <c r="E26" s="17"/>
      <c r="F26" s="17"/>
      <c r="G26" s="12"/>
      <c r="H26" s="15" t="str">
        <f>IF(AND(E26="",F26="",G26=""),"",IF(OR(E26="",F26="",G26=""),"HIÁNYOS",IF(OR(NOT(ISNUMBER(E26)),NOT(ISNUMBER(F26)),NOT(ISNUMBER(G26))),"HIBÁS",IF(OR(E26&lt;0,E26&gt;=1,F26&lt;0,F26&gt;=1,G26&lt;0,G26&gt;ROUND(MOD(F26-E26,1)*1440,8)),"HIBÁS",(ROUND(MOD(F26-E26,1)*1440,8)-G26)/1440))))</f>
      </c>
      <c r="I26" s="17"/>
      <c r="J26" s="17"/>
      <c r="K26" s="15" t="str">
        <f>IF(AND(I26="",J26=""),"",IF(OR(I26="",J26=""),"HIÁNYOS",IF(OR(NOT(ISNUMBER(I26)),NOT(ISNUMBER(J26))),"HIBÁS",IF(OR(I26&lt;0,I26&gt;=1,J26&lt;0,J26&gt;=1),"HIBÁS",MOD(J26-I26,1)))))</f>
      </c>
      <c r="L26" s="17"/>
      <c r="M26" s="17"/>
      <c r="N26" s="15" t="str">
        <f>IF(AND(L26="",M26=""),"",IF(OR(L26="",M26=""),"HIÁNYOS",IF(OR(NOT(ISNUMBER(L26)),NOT(ISNUMBER(M26))),"HIBÁS",IF(OR(L26&lt;0,L26&gt;=1,M26&lt;0,M26&gt;=1),"HIBÁS",MOD(M26-L26,1)))))</f>
      </c>
      <c r="O26" s="12"/>
      <c r="P26" s="19"/>
      <c r="Q26" s="19"/>
      <c r="R26" s="12"/>
    </row>
    <row r="27" ht="23" customHeight="1">
      <c r="A27" s="18" t="n">
        <v>46620</v>
      </c>
      <c r="B27" s="11" t="str">
        <v>szombat</v>
      </c>
      <c r="C27" s="17"/>
      <c r="D27" s="17"/>
      <c r="E27" s="17"/>
      <c r="F27" s="17"/>
      <c r="G27" s="12"/>
      <c r="H27" s="15" t="str">
        <f>IF(AND(E27="",F27="",G27=""),"",IF(OR(E27="",F27="",G27=""),"HIÁNYOS",IF(OR(NOT(ISNUMBER(E27)),NOT(ISNUMBER(F27)),NOT(ISNUMBER(G27))),"HIBÁS",IF(OR(E27&lt;0,E27&gt;=1,F27&lt;0,F27&gt;=1,G27&lt;0,G27&gt;ROUND(MOD(F27-E27,1)*1440,8)),"HIBÁS",(ROUND(MOD(F27-E27,1)*1440,8)-G27)/1440))))</f>
      </c>
      <c r="I27" s="17"/>
      <c r="J27" s="17"/>
      <c r="K27" s="15" t="str">
        <f>IF(AND(I27="",J27=""),"",IF(OR(I27="",J27=""),"HIÁNYOS",IF(OR(NOT(ISNUMBER(I27)),NOT(ISNUMBER(J27))),"HIBÁS",IF(OR(I27&lt;0,I27&gt;=1,J27&lt;0,J27&gt;=1),"HIBÁS",MOD(J27-I27,1)))))</f>
      </c>
      <c r="L27" s="17"/>
      <c r="M27" s="17"/>
      <c r="N27" s="15" t="str">
        <f>IF(AND(L27="",M27=""),"",IF(OR(L27="",M27=""),"HIÁNYOS",IF(OR(NOT(ISNUMBER(L27)),NOT(ISNUMBER(M27))),"HIBÁS",IF(OR(L27&lt;0,L27&gt;=1,M27&lt;0,M27&gt;=1),"HIBÁS",MOD(M27-L27,1)))))</f>
      </c>
      <c r="O27" s="12"/>
      <c r="P27" s="19"/>
      <c r="Q27" s="19"/>
      <c r="R27" s="12"/>
    </row>
    <row r="28" ht="23" customHeight="1">
      <c r="A28" s="18" t="n">
        <v>46621</v>
      </c>
      <c r="B28" s="11" t="str">
        <v>vasárnap</v>
      </c>
      <c r="C28" s="17"/>
      <c r="D28" s="17"/>
      <c r="E28" s="17"/>
      <c r="F28" s="17"/>
      <c r="G28" s="12"/>
      <c r="H28" s="15" t="str">
        <f>IF(AND(E28="",F28="",G28=""),"",IF(OR(E28="",F28="",G28=""),"HIÁNYOS",IF(OR(NOT(ISNUMBER(E28)),NOT(ISNUMBER(F28)),NOT(ISNUMBER(G28))),"HIBÁS",IF(OR(E28&lt;0,E28&gt;=1,F28&lt;0,F28&gt;=1,G28&lt;0,G28&gt;ROUND(MOD(F28-E28,1)*1440,8)),"HIBÁS",(ROUND(MOD(F28-E28,1)*1440,8)-G28)/1440))))</f>
      </c>
      <c r="I28" s="17"/>
      <c r="J28" s="17"/>
      <c r="K28" s="15" t="str">
        <f>IF(AND(I28="",J28=""),"",IF(OR(I28="",J28=""),"HIÁNYOS",IF(OR(NOT(ISNUMBER(I28)),NOT(ISNUMBER(J28))),"HIBÁS",IF(OR(I28&lt;0,I28&gt;=1,J28&lt;0,J28&gt;=1),"HIBÁS",MOD(J28-I28,1)))))</f>
      </c>
      <c r="L28" s="17"/>
      <c r="M28" s="17"/>
      <c r="N28" s="15" t="str">
        <f>IF(AND(L28="",M28=""),"",IF(OR(L28="",M28=""),"HIÁNYOS",IF(OR(NOT(ISNUMBER(L28)),NOT(ISNUMBER(M28))),"HIBÁS",IF(OR(L28&lt;0,L28&gt;=1,M28&lt;0,M28&gt;=1),"HIBÁS",MOD(M28-L28,1)))))</f>
      </c>
      <c r="O28" s="12"/>
      <c r="P28" s="19"/>
      <c r="Q28" s="19"/>
      <c r="R28" s="12"/>
    </row>
    <row r="29" ht="23" customHeight="1">
      <c r="A29" s="18" t="n">
        <v>46622</v>
      </c>
      <c r="B29" s="11" t="str">
        <v>hétfő</v>
      </c>
      <c r="C29" s="17"/>
      <c r="D29" s="17"/>
      <c r="E29" s="17"/>
      <c r="F29" s="17"/>
      <c r="G29" s="12"/>
      <c r="H29" s="15" t="str">
        <f>IF(AND(E29="",F29="",G29=""),"",IF(OR(E29="",F29="",G29=""),"HIÁNYOS",IF(OR(NOT(ISNUMBER(E29)),NOT(ISNUMBER(F29)),NOT(ISNUMBER(G29))),"HIBÁS",IF(OR(E29&lt;0,E29&gt;=1,F29&lt;0,F29&gt;=1,G29&lt;0,G29&gt;ROUND(MOD(F29-E29,1)*1440,8)),"HIBÁS",(ROUND(MOD(F29-E29,1)*1440,8)-G29)/1440))))</f>
      </c>
      <c r="I29" s="17"/>
      <c r="J29" s="17"/>
      <c r="K29" s="15" t="str">
        <f>IF(AND(I29="",J29=""),"",IF(OR(I29="",J29=""),"HIÁNYOS",IF(OR(NOT(ISNUMBER(I29)),NOT(ISNUMBER(J29))),"HIBÁS",IF(OR(I29&lt;0,I29&gt;=1,J29&lt;0,J29&gt;=1),"HIBÁS",MOD(J29-I29,1)))))</f>
      </c>
      <c r="L29" s="17"/>
      <c r="M29" s="17"/>
      <c r="N29" s="15" t="str">
        <f>IF(AND(L29="",M29=""),"",IF(OR(L29="",M29=""),"HIÁNYOS",IF(OR(NOT(ISNUMBER(L29)),NOT(ISNUMBER(M29))),"HIBÁS",IF(OR(L29&lt;0,L29&gt;=1,M29&lt;0,M29&gt;=1),"HIBÁS",MOD(M29-L29,1)))))</f>
      </c>
      <c r="O29" s="12"/>
      <c r="P29" s="19"/>
      <c r="Q29" s="19"/>
      <c r="R29" s="12"/>
    </row>
    <row r="30" ht="23" customHeight="1">
      <c r="A30" s="18" t="n">
        <v>46623</v>
      </c>
      <c r="B30" s="11" t="str">
        <v>kedd</v>
      </c>
      <c r="C30" s="17"/>
      <c r="D30" s="17"/>
      <c r="E30" s="17"/>
      <c r="F30" s="17"/>
      <c r="G30" s="12"/>
      <c r="H30" s="15" t="str">
        <f>IF(AND(E30="",F30="",G30=""),"",IF(OR(E30="",F30="",G30=""),"HIÁNYOS",IF(OR(NOT(ISNUMBER(E30)),NOT(ISNUMBER(F30)),NOT(ISNUMBER(G30))),"HIBÁS",IF(OR(E30&lt;0,E30&gt;=1,F30&lt;0,F30&gt;=1,G30&lt;0,G30&gt;ROUND(MOD(F30-E30,1)*1440,8)),"HIBÁS",(ROUND(MOD(F30-E30,1)*1440,8)-G30)/1440))))</f>
      </c>
      <c r="I30" s="17"/>
      <c r="J30" s="17"/>
      <c r="K30" s="15" t="str">
        <f>IF(AND(I30="",J30=""),"",IF(OR(I30="",J30=""),"HIÁNYOS",IF(OR(NOT(ISNUMBER(I30)),NOT(ISNUMBER(J30))),"HIBÁS",IF(OR(I30&lt;0,I30&gt;=1,J30&lt;0,J30&gt;=1),"HIBÁS",MOD(J30-I30,1)))))</f>
      </c>
      <c r="L30" s="17"/>
      <c r="M30" s="17"/>
      <c r="N30" s="15" t="str">
        <f>IF(AND(L30="",M30=""),"",IF(OR(L30="",M30=""),"HIÁNYOS",IF(OR(NOT(ISNUMBER(L30)),NOT(ISNUMBER(M30))),"HIBÁS",IF(OR(L30&lt;0,L30&gt;=1,M30&lt;0,M30&gt;=1),"HIBÁS",MOD(M30-L30,1)))))</f>
      </c>
      <c r="O30" s="12"/>
      <c r="P30" s="19"/>
      <c r="Q30" s="19"/>
      <c r="R30" s="12"/>
    </row>
    <row r="31" ht="23" customHeight="1">
      <c r="A31" s="18" t="n">
        <v>46624</v>
      </c>
      <c r="B31" s="11" t="str">
        <v>szerda</v>
      </c>
      <c r="C31" s="17"/>
      <c r="D31" s="17"/>
      <c r="E31" s="17"/>
      <c r="F31" s="17"/>
      <c r="G31" s="12"/>
      <c r="H31" s="15" t="str">
        <f>IF(AND(E31="",F31="",G31=""),"",IF(OR(E31="",F31="",G31=""),"HIÁNYOS",IF(OR(NOT(ISNUMBER(E31)),NOT(ISNUMBER(F31)),NOT(ISNUMBER(G31))),"HIBÁS",IF(OR(E31&lt;0,E31&gt;=1,F31&lt;0,F31&gt;=1,G31&lt;0,G31&gt;ROUND(MOD(F31-E31,1)*1440,8)),"HIBÁS",(ROUND(MOD(F31-E31,1)*1440,8)-G31)/1440))))</f>
      </c>
      <c r="I31" s="17"/>
      <c r="J31" s="17"/>
      <c r="K31" s="15" t="str">
        <f>IF(AND(I31="",J31=""),"",IF(OR(I31="",J31=""),"HIÁNYOS",IF(OR(NOT(ISNUMBER(I31)),NOT(ISNUMBER(J31))),"HIBÁS",IF(OR(I31&lt;0,I31&gt;=1,J31&lt;0,J31&gt;=1),"HIBÁS",MOD(J31-I31,1)))))</f>
      </c>
      <c r="L31" s="17"/>
      <c r="M31" s="17"/>
      <c r="N31" s="15" t="str">
        <f>IF(AND(L31="",M31=""),"",IF(OR(L31="",M31=""),"HIÁNYOS",IF(OR(NOT(ISNUMBER(L31)),NOT(ISNUMBER(M31))),"HIBÁS",IF(OR(L31&lt;0,L31&gt;=1,M31&lt;0,M31&gt;=1),"HIBÁS",MOD(M31-L31,1)))))</f>
      </c>
      <c r="O31" s="12"/>
      <c r="P31" s="19"/>
      <c r="Q31" s="19"/>
      <c r="R31" s="12"/>
    </row>
    <row r="32" ht="23" customHeight="1">
      <c r="A32" s="18" t="n">
        <v>46625</v>
      </c>
      <c r="B32" s="11" t="str">
        <v>csütörtök</v>
      </c>
      <c r="C32" s="17"/>
      <c r="D32" s="17"/>
      <c r="E32" s="17"/>
      <c r="F32" s="17"/>
      <c r="G32" s="12"/>
      <c r="H32" s="15" t="str">
        <f>IF(AND(E32="",F32="",G32=""),"",IF(OR(E32="",F32="",G32=""),"HIÁNYOS",IF(OR(NOT(ISNUMBER(E32)),NOT(ISNUMBER(F32)),NOT(ISNUMBER(G32))),"HIBÁS",IF(OR(E32&lt;0,E32&gt;=1,F32&lt;0,F32&gt;=1,G32&lt;0,G32&gt;ROUND(MOD(F32-E32,1)*1440,8)),"HIBÁS",(ROUND(MOD(F32-E32,1)*1440,8)-G32)/1440))))</f>
      </c>
      <c r="I32" s="17"/>
      <c r="J32" s="17"/>
      <c r="K32" s="15" t="str">
        <f>IF(AND(I32="",J32=""),"",IF(OR(I32="",J32=""),"HIÁNYOS",IF(OR(NOT(ISNUMBER(I32)),NOT(ISNUMBER(J32))),"HIBÁS",IF(OR(I32&lt;0,I32&gt;=1,J32&lt;0,J32&gt;=1),"HIBÁS",MOD(J32-I32,1)))))</f>
      </c>
      <c r="L32" s="17"/>
      <c r="M32" s="17"/>
      <c r="N32" s="15" t="str">
        <f>IF(AND(L32="",M32=""),"",IF(OR(L32="",M32=""),"HIÁNYOS",IF(OR(NOT(ISNUMBER(L32)),NOT(ISNUMBER(M32))),"HIBÁS",IF(OR(L32&lt;0,L32&gt;=1,M32&lt;0,M32&gt;=1),"HIBÁS",MOD(M32-L32,1)))))</f>
      </c>
      <c r="O32" s="12"/>
      <c r="P32" s="19"/>
      <c r="Q32" s="19"/>
      <c r="R32" s="12"/>
    </row>
    <row r="33" ht="23" customHeight="1">
      <c r="A33" s="18" t="n">
        <v>46626</v>
      </c>
      <c r="B33" s="11" t="str">
        <v>péntek</v>
      </c>
      <c r="C33" s="17"/>
      <c r="D33" s="17"/>
      <c r="E33" s="17"/>
      <c r="F33" s="17"/>
      <c r="G33" s="12"/>
      <c r="H33" s="15" t="str">
        <f>IF(AND(E33="",F33="",G33=""),"",IF(OR(E33="",F33="",G33=""),"HIÁNYOS",IF(OR(NOT(ISNUMBER(E33)),NOT(ISNUMBER(F33)),NOT(ISNUMBER(G33))),"HIBÁS",IF(OR(E33&lt;0,E33&gt;=1,F33&lt;0,F33&gt;=1,G33&lt;0,G33&gt;ROUND(MOD(F33-E33,1)*1440,8)),"HIBÁS",(ROUND(MOD(F33-E33,1)*1440,8)-G33)/1440))))</f>
      </c>
      <c r="I33" s="17"/>
      <c r="J33" s="17"/>
      <c r="K33" s="15" t="str">
        <f>IF(AND(I33="",J33=""),"",IF(OR(I33="",J33=""),"HIÁNYOS",IF(OR(NOT(ISNUMBER(I33)),NOT(ISNUMBER(J33))),"HIBÁS",IF(OR(I33&lt;0,I33&gt;=1,J33&lt;0,J33&gt;=1),"HIBÁS",MOD(J33-I33,1)))))</f>
      </c>
      <c r="L33" s="17"/>
      <c r="M33" s="17"/>
      <c r="N33" s="15" t="str">
        <f>IF(AND(L33="",M33=""),"",IF(OR(L33="",M33=""),"HIÁNYOS",IF(OR(NOT(ISNUMBER(L33)),NOT(ISNUMBER(M33))),"HIBÁS",IF(OR(L33&lt;0,L33&gt;=1,M33&lt;0,M33&gt;=1),"HIBÁS",MOD(M33-L33,1)))))</f>
      </c>
      <c r="O33" s="12"/>
      <c r="P33" s="19"/>
      <c r="Q33" s="19"/>
      <c r="R33" s="12"/>
    </row>
    <row r="34" ht="23" customHeight="1">
      <c r="A34" s="18" t="n">
        <v>46627</v>
      </c>
      <c r="B34" s="11" t="str">
        <v>szombat</v>
      </c>
      <c r="C34" s="17"/>
      <c r="D34" s="17"/>
      <c r="E34" s="17"/>
      <c r="F34" s="17"/>
      <c r="G34" s="12"/>
      <c r="H34" s="15" t="str">
        <f>IF(AND(E34="",F34="",G34=""),"",IF(OR(E34="",F34="",G34=""),"HIÁNYOS",IF(OR(NOT(ISNUMBER(E34)),NOT(ISNUMBER(F34)),NOT(ISNUMBER(G34))),"HIBÁS",IF(OR(E34&lt;0,E34&gt;=1,F34&lt;0,F34&gt;=1,G34&lt;0,G34&gt;ROUND(MOD(F34-E34,1)*1440,8)),"HIBÁS",(ROUND(MOD(F34-E34,1)*1440,8)-G34)/1440))))</f>
      </c>
      <c r="I34" s="17"/>
      <c r="J34" s="17"/>
      <c r="K34" s="15" t="str">
        <f>IF(AND(I34="",J34=""),"",IF(OR(I34="",J34=""),"HIÁNYOS",IF(OR(NOT(ISNUMBER(I34)),NOT(ISNUMBER(J34))),"HIBÁS",IF(OR(I34&lt;0,I34&gt;=1,J34&lt;0,J34&gt;=1),"HIBÁS",MOD(J34-I34,1)))))</f>
      </c>
      <c r="L34" s="17"/>
      <c r="M34" s="17"/>
      <c r="N34" s="15" t="str">
        <f>IF(AND(L34="",M34=""),"",IF(OR(L34="",M34=""),"HIÁNYOS",IF(OR(NOT(ISNUMBER(L34)),NOT(ISNUMBER(M34))),"HIBÁS",IF(OR(L34&lt;0,L34&gt;=1,M34&lt;0,M34&gt;=1),"HIBÁS",MOD(M34-L34,1)))))</f>
      </c>
      <c r="O34" s="12"/>
      <c r="P34" s="19"/>
      <c r="Q34" s="19"/>
      <c r="R34" s="12"/>
    </row>
    <row r="35" ht="23" customHeight="1">
      <c r="A35" s="18" t="n">
        <v>46628</v>
      </c>
      <c r="B35" s="11" t="str">
        <v>vasárnap</v>
      </c>
      <c r="C35" s="17"/>
      <c r="D35" s="17"/>
      <c r="E35" s="17"/>
      <c r="F35" s="17"/>
      <c r="G35" s="12"/>
      <c r="H35" s="15" t="str">
        <f>IF(AND(E35="",F35="",G35=""),"",IF(OR(E35="",F35="",G35=""),"HIÁNYOS",IF(OR(NOT(ISNUMBER(E35)),NOT(ISNUMBER(F35)),NOT(ISNUMBER(G35))),"HIBÁS",IF(OR(E35&lt;0,E35&gt;=1,F35&lt;0,F35&gt;=1,G35&lt;0,G35&gt;ROUND(MOD(F35-E35,1)*1440,8)),"HIBÁS",(ROUND(MOD(F35-E35,1)*1440,8)-G35)/1440))))</f>
      </c>
      <c r="I35" s="17"/>
      <c r="J35" s="17"/>
      <c r="K35" s="15" t="str">
        <f>IF(AND(I35="",J35=""),"",IF(OR(I35="",J35=""),"HIÁNYOS",IF(OR(NOT(ISNUMBER(I35)),NOT(ISNUMBER(J35))),"HIBÁS",IF(OR(I35&lt;0,I35&gt;=1,J35&lt;0,J35&gt;=1),"HIBÁS",MOD(J35-I35,1)))))</f>
      </c>
      <c r="L35" s="17"/>
      <c r="M35" s="17"/>
      <c r="N35" s="15" t="str">
        <f>IF(AND(L35="",M35=""),"",IF(OR(L35="",M35=""),"HIÁNYOS",IF(OR(NOT(ISNUMBER(L35)),NOT(ISNUMBER(M35))),"HIBÁS",IF(OR(L35&lt;0,L35&gt;=1,M35&lt;0,M35&gt;=1),"HIBÁS",MOD(M35-L35,1)))))</f>
      </c>
      <c r="O35" s="12"/>
      <c r="P35" s="19"/>
      <c r="Q35" s="19"/>
      <c r="R35" s="12"/>
    </row>
    <row r="36" ht="23" customHeight="1">
      <c r="A36" s="18" t="n">
        <v>46629</v>
      </c>
      <c r="B36" s="11" t="str">
        <v>hétfő</v>
      </c>
      <c r="C36" s="17"/>
      <c r="D36" s="17"/>
      <c r="E36" s="17"/>
      <c r="F36" s="17"/>
      <c r="G36" s="12"/>
      <c r="H36" s="15" t="str">
        <f>IF(AND(E36="",F36="",G36=""),"",IF(OR(E36="",F36="",G36=""),"HIÁNYOS",IF(OR(NOT(ISNUMBER(E36)),NOT(ISNUMBER(F36)),NOT(ISNUMBER(G36))),"HIBÁS",IF(OR(E36&lt;0,E36&gt;=1,F36&lt;0,F36&gt;=1,G36&lt;0,G36&gt;ROUND(MOD(F36-E36,1)*1440,8)),"HIBÁS",(ROUND(MOD(F36-E36,1)*1440,8)-G36)/1440))))</f>
      </c>
      <c r="I36" s="17"/>
      <c r="J36" s="17"/>
      <c r="K36" s="15" t="str">
        <f>IF(AND(I36="",J36=""),"",IF(OR(I36="",J36=""),"HIÁNYOS",IF(OR(NOT(ISNUMBER(I36)),NOT(ISNUMBER(J36))),"HIBÁS",IF(OR(I36&lt;0,I36&gt;=1,J36&lt;0,J36&gt;=1),"HIBÁS",MOD(J36-I36,1)))))</f>
      </c>
      <c r="L36" s="17"/>
      <c r="M36" s="17"/>
      <c r="N36" s="15" t="str">
        <f>IF(AND(L36="",M36=""),"",IF(OR(L36="",M36=""),"HIÁNYOS",IF(OR(NOT(ISNUMBER(L36)),NOT(ISNUMBER(M36))),"HIBÁS",IF(OR(L36&lt;0,L36&gt;=1,M36&lt;0,M36&gt;=1),"HIBÁS",MOD(M36-L36,1)))))</f>
      </c>
      <c r="O36" s="12"/>
      <c r="P36" s="19"/>
      <c r="Q36" s="19"/>
      <c r="R36" s="12"/>
    </row>
    <row r="37" ht="23" customHeight="1">
      <c r="A37" s="18" t="n">
        <v>46630</v>
      </c>
      <c r="B37" s="11" t="str">
        <v>kedd</v>
      </c>
      <c r="C37" s="17"/>
      <c r="D37" s="17"/>
      <c r="E37" s="17"/>
      <c r="F37" s="17"/>
      <c r="G37" s="12"/>
      <c r="H37" s="15" t="str">
        <f>IF(AND(E37="",F37="",G37=""),"",IF(OR(E37="",F37="",G37=""),"HIÁNYOS",IF(OR(NOT(ISNUMBER(E37)),NOT(ISNUMBER(F37)),NOT(ISNUMBER(G37))),"HIBÁS",IF(OR(E37&lt;0,E37&gt;=1,F37&lt;0,F37&gt;=1,G37&lt;0,G37&gt;ROUND(MOD(F37-E37,1)*1440,8)),"HIBÁS",(ROUND(MOD(F37-E37,1)*1440,8)-G37)/1440))))</f>
      </c>
      <c r="I37" s="17"/>
      <c r="J37" s="17"/>
      <c r="K37" s="15" t="str">
        <f>IF(AND(I37="",J37=""),"",IF(OR(I37="",J37=""),"HIÁNYOS",IF(OR(NOT(ISNUMBER(I37)),NOT(ISNUMBER(J37))),"HIBÁS",IF(OR(I37&lt;0,I37&gt;=1,J37&lt;0,J37&gt;=1),"HIBÁS",MOD(J37-I37,1)))))</f>
      </c>
      <c r="L37" s="17"/>
      <c r="M37" s="17"/>
      <c r="N37" s="15" t="str">
        <f>IF(AND(L37="",M37=""),"",IF(OR(L37="",M37=""),"HIÁNYOS",IF(OR(NOT(ISNUMBER(L37)),NOT(ISNUMBER(M37))),"HIBÁS",IF(OR(L37&lt;0,L37&gt;=1,M37&lt;0,M37&gt;=1),"HIBÁS",MOD(M37-L37,1)))))</f>
      </c>
      <c r="O37" s="12"/>
      <c r="P37" s="19"/>
      <c r="Q37" s="19"/>
      <c r="R37" s="12"/>
    </row>
    <row r="38" ht="23" customHeight="1">
      <c r="A38" s="6"/>
      <c r="B38" s="6"/>
      <c r="C38" s="6"/>
      <c r="D38" s="6"/>
      <c r="E38" s="6"/>
      <c r="F38" s="6"/>
      <c r="G38" s="6"/>
      <c r="H38" s="16"/>
      <c r="I38" s="6"/>
      <c r="J38" s="6"/>
      <c r="K38" s="16"/>
      <c r="L38" s="6"/>
      <c r="M38" s="6"/>
      <c r="N38" s="16"/>
      <c r="O38" s="6"/>
      <c r="P38" s="6"/>
      <c r="Q38" s="6"/>
      <c r="R38" s="6"/>
    </row>
    <row r="39" ht="23" customHeight="1">
      <c r="A39" s="6" t="str">
        <v>Havi összesítés (tartam / szabadság)</v>
      </c>
      <c r="B39" s="6"/>
      <c r="C39" s="6"/>
      <c r="D39" s="6"/>
      <c r="E39" s="6"/>
      <c r="F39" s="6"/>
      <c r="G39" s="6"/>
      <c r="H39" s="16" t="n">
        <f>IF(COUNTIFS(H7:H37,"HIÁNYOS")+COUNTIFS(H7:H37,"HIBÁS")&gt;0,"JAVÍTANDÓ",SUM(H7:H37))</f>
        <v>0</v>
      </c>
      <c r="I39" s="6"/>
      <c r="J39" s="6"/>
      <c r="K39" s="16" t="n">
        <f>IF(COUNTIFS(K7:K37,"HIÁNYOS")+COUNTIFS(K7:K37,"HIBÁS")&gt;0,"JAVÍTANDÓ",SUM(K7:K37))</f>
        <v>0</v>
      </c>
      <c r="L39" s="6"/>
      <c r="M39" s="6"/>
      <c r="N39" s="16" t="n">
        <f>IF(COUNTIFS(N7:N37,"HIÁNYOS")+COUNTIFS(N7:N37,"HIBÁS")&gt;0,"JAVÍTANDÓ",SUM(N7:N37))</f>
        <v>0</v>
      </c>
      <c r="O39" s="6"/>
      <c r="P39" s="6" t="n">
        <f>SUM(P7:P37)</f>
        <v>0</v>
      </c>
      <c r="Q39" s="6" t="n">
        <f>SUM(Q7:Q37)</f>
        <v>0</v>
      </c>
      <c r="R39" s="6"/>
    </row>
    <row r="40" ht="23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ht="23" customHeight="1">
      <c r="A41" s="6" t="str">
        <v>Ellenőrizte / dátum: __________________   Belső igazolás: __________________   A munkáltató felelősségét nem váltja ki.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ht="23" customHeight="1">
      <c r="A42" s="20" t="str">
        <v>berkalkulator.com | Forrás- és technikai ellenőrzés 2026-10-03 | Nem bérszámfejtő vagy jogi megfelelőséget igazoló eszköz.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</row>
  </sheetData>
  <mergeCells>
    <mergeCell ref="A1:R1"/>
    <mergeCell ref="A2:I2"/>
    <mergeCell ref="J2:R2"/>
    <mergeCell ref="A3:I3"/>
    <mergeCell ref="J3:R3"/>
    <mergeCell ref="A4:R4"/>
    <mergeCell ref="A39:G39"/>
    <mergeCell ref="A41:R41"/>
    <mergeCell ref="A42:R42"/>
  </mergeCells>
  <printOptions horizontalCentered="1" gridLines="0"/>
  <pageMargins left="0.3" right="0.3" top="0.4" bottom="0.4" header="0.2" footer="0.2"/>
  <pageSetup paperSize="8" orientation="landscape" fitToWidth="1" fitToHeight="1"/>
</worksheet>
</file>

<file path=xl/worksheets/sheet10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sheetFormatPr defaultRowHeight="15"/>
  <cols>
    <col min="1" max="1" width="12" hidden="0" customWidth="1"/>
    <col min="2" max="2" width="11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  <col min="14" max="14" width="10" hidden="0" customWidth="1"/>
    <col min="15" max="15" width="14" hidden="0" customWidth="1"/>
    <col min="16" max="16" width="12" hidden="0" customWidth="1"/>
    <col min="17" max="17" width="12" hidden="0" customWidth="1"/>
    <col min="18" max="18" width="23" hidden="0" customWidth="1"/>
  </cols>
  <sheetData>
    <row r="1" ht="32" customHeight="1">
      <c r="A1" s="7" t="str">
        <v>Munkaidő-nyilvántartás 2027 – Szeptember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23" customHeight="1">
      <c r="A2" s="6" t="str">
        <v>Munkáltató: [kitöltendő]</v>
      </c>
      <c r="B2" s="6"/>
      <c r="C2" s="6"/>
      <c r="D2" s="6"/>
      <c r="E2" s="6"/>
      <c r="F2" s="6"/>
      <c r="G2" s="6"/>
      <c r="H2" s="6"/>
      <c r="I2" s="6"/>
      <c r="J2" s="6" t="str">
        <v>Munkavállaló: [kitöltendő]</v>
      </c>
      <c r="K2" s="6"/>
      <c r="L2" s="6"/>
      <c r="M2" s="6"/>
      <c r="N2" s="6"/>
      <c r="O2" s="6"/>
      <c r="P2" s="6"/>
      <c r="Q2" s="6"/>
      <c r="R2" s="6"/>
    </row>
    <row r="3" ht="23" customHeight="1">
      <c r="A3" s="6" t="str">
        <v>Munkakör: [kitöltendő]</v>
      </c>
      <c r="B3" s="6"/>
      <c r="C3" s="6"/>
      <c r="D3" s="6"/>
      <c r="E3" s="6"/>
      <c r="F3" s="6"/>
      <c r="G3" s="6"/>
      <c r="H3" s="6"/>
      <c r="I3" s="6"/>
      <c r="J3" s="6" t="str">
        <v>Azonosító: [kitöltendő]</v>
      </c>
      <c r="K3" s="6"/>
      <c r="L3" s="6"/>
      <c r="M3" s="6"/>
      <c r="N3" s="6"/>
      <c r="O3" s="6"/>
      <c r="P3" s="6"/>
      <c r="Q3" s="6"/>
      <c r="R3" s="6"/>
    </row>
    <row r="4" ht="36" customHeight="1">
      <c r="A4" s="6" t="str">
        <v>Előbb olvassa el az Útmutató lapot. E–F: csak rendes idő; I–J: külön túlóra. G: levonandó szünet, 0 is kitöltendő. Tartamok: óra:perc. Szabadság: nap VAGY óra. A3 fekvő nyomtatás.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2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60" customHeight="1">
      <c r="A6" s="10" t="str">
        <v>Dátum</v>
      </c>
      <c r="B6" s="10" t="str">
        <v>Nap</v>
      </c>
      <c r="C6" s="10" t="str">
        <v>Beosztás
kezdete</v>
      </c>
      <c r="D6" s="10" t="str">
        <v>Beosztás
vége</v>
      </c>
      <c r="E6" s="10" t="str">
        <v>Rendes idő
kezdete</v>
      </c>
      <c r="F6" s="10" t="str">
        <v>Rendes idő
vége</v>
      </c>
      <c r="G6" s="10" t="str">
        <v>Szünet
(perc)</v>
      </c>
      <c r="H6" s="10" t="str">
        <v>Rendes
tartam</v>
      </c>
      <c r="I6" s="10" t="str">
        <v>Túlóra
kezdete</v>
      </c>
      <c r="J6" s="10" t="str">
        <v>Túlóra
vége</v>
      </c>
      <c r="K6" s="10" t="str">
        <v>Túlóra
tartama</v>
      </c>
      <c r="L6" s="10" t="str">
        <v>Készenlét
kezdete</v>
      </c>
      <c r="M6" s="10" t="str">
        <v>Készenlét
vége</v>
      </c>
      <c r="N6" s="10" t="str">
        <v>Készenlét
tartama</v>
      </c>
      <c r="O6" s="10" t="str">
        <v>Távollét
jogcíme</v>
      </c>
      <c r="P6" s="10" t="str">
        <v>Szabadság
(nap)</v>
      </c>
      <c r="Q6" s="10" t="str">
        <v>Szabadság
(óra)</v>
      </c>
      <c r="R6" s="10" t="str">
        <v>Megjegyzés / eltérés</v>
      </c>
    </row>
    <row r="7" ht="23" customHeight="1">
      <c r="A7" s="18" t="n">
        <v>46631</v>
      </c>
      <c r="B7" s="11" t="str">
        <v>szerda</v>
      </c>
      <c r="C7" s="17"/>
      <c r="D7" s="17"/>
      <c r="E7" s="17"/>
      <c r="F7" s="17"/>
      <c r="G7" s="12"/>
      <c r="H7" s="15" t="str">
        <f>IF(AND(E7="",F7="",G7=""),"",IF(OR(E7="",F7="",G7=""),"HIÁNYOS",IF(OR(NOT(ISNUMBER(E7)),NOT(ISNUMBER(F7)),NOT(ISNUMBER(G7))),"HIBÁS",IF(OR(E7&lt;0,E7&gt;=1,F7&lt;0,F7&gt;=1,G7&lt;0,G7&gt;ROUND(MOD(F7-E7,1)*1440,8)),"HIBÁS",(ROUND(MOD(F7-E7,1)*1440,8)-G7)/1440))))</f>
      </c>
      <c r="I7" s="17"/>
      <c r="J7" s="17"/>
      <c r="K7" s="15" t="str">
        <f>IF(AND(I7="",J7=""),"",IF(OR(I7="",J7=""),"HIÁNYOS",IF(OR(NOT(ISNUMBER(I7)),NOT(ISNUMBER(J7))),"HIBÁS",IF(OR(I7&lt;0,I7&gt;=1,J7&lt;0,J7&gt;=1),"HIBÁS",MOD(J7-I7,1)))))</f>
      </c>
      <c r="L7" s="17"/>
      <c r="M7" s="17"/>
      <c r="N7" s="15" t="str">
        <f>IF(AND(L7="",M7=""),"",IF(OR(L7="",M7=""),"HIÁNYOS",IF(OR(NOT(ISNUMBER(L7)),NOT(ISNUMBER(M7))),"HIBÁS",IF(OR(L7&lt;0,L7&gt;=1,M7&lt;0,M7&gt;=1),"HIBÁS",MOD(M7-L7,1)))))</f>
      </c>
      <c r="O7" s="12"/>
      <c r="P7" s="19"/>
      <c r="Q7" s="19"/>
      <c r="R7" s="12"/>
    </row>
    <row r="8" ht="23" customHeight="1">
      <c r="A8" s="18" t="n">
        <v>46632</v>
      </c>
      <c r="B8" s="11" t="str">
        <v>csütörtök</v>
      </c>
      <c r="C8" s="17"/>
      <c r="D8" s="17"/>
      <c r="E8" s="17"/>
      <c r="F8" s="17"/>
      <c r="G8" s="12"/>
      <c r="H8" s="15" t="str">
        <f>IF(AND(E8="",F8="",G8=""),"",IF(OR(E8="",F8="",G8=""),"HIÁNYOS",IF(OR(NOT(ISNUMBER(E8)),NOT(ISNUMBER(F8)),NOT(ISNUMBER(G8))),"HIBÁS",IF(OR(E8&lt;0,E8&gt;=1,F8&lt;0,F8&gt;=1,G8&lt;0,G8&gt;ROUND(MOD(F8-E8,1)*1440,8)),"HIBÁS",(ROUND(MOD(F8-E8,1)*1440,8)-G8)/1440))))</f>
      </c>
      <c r="I8" s="17"/>
      <c r="J8" s="17"/>
      <c r="K8" s="15" t="str">
        <f>IF(AND(I8="",J8=""),"",IF(OR(I8="",J8=""),"HIÁNYOS",IF(OR(NOT(ISNUMBER(I8)),NOT(ISNUMBER(J8))),"HIBÁS",IF(OR(I8&lt;0,I8&gt;=1,J8&lt;0,J8&gt;=1),"HIBÁS",MOD(J8-I8,1)))))</f>
      </c>
      <c r="L8" s="17"/>
      <c r="M8" s="17"/>
      <c r="N8" s="15" t="str">
        <f>IF(AND(L8="",M8=""),"",IF(OR(L8="",M8=""),"HIÁNYOS",IF(OR(NOT(ISNUMBER(L8)),NOT(ISNUMBER(M8))),"HIBÁS",IF(OR(L8&lt;0,L8&gt;=1,M8&lt;0,M8&gt;=1),"HIBÁS",MOD(M8-L8,1)))))</f>
      </c>
      <c r="O8" s="12"/>
      <c r="P8" s="19"/>
      <c r="Q8" s="19"/>
      <c r="R8" s="12"/>
    </row>
    <row r="9" ht="23" customHeight="1">
      <c r="A9" s="18" t="n">
        <v>46633</v>
      </c>
      <c r="B9" s="11" t="str">
        <v>péntek</v>
      </c>
      <c r="C9" s="17"/>
      <c r="D9" s="17"/>
      <c r="E9" s="17"/>
      <c r="F9" s="17"/>
      <c r="G9" s="12"/>
      <c r="H9" s="15" t="str">
        <f>IF(AND(E9="",F9="",G9=""),"",IF(OR(E9="",F9="",G9=""),"HIÁNYOS",IF(OR(NOT(ISNUMBER(E9)),NOT(ISNUMBER(F9)),NOT(ISNUMBER(G9))),"HIBÁS",IF(OR(E9&lt;0,E9&gt;=1,F9&lt;0,F9&gt;=1,G9&lt;0,G9&gt;ROUND(MOD(F9-E9,1)*1440,8)),"HIBÁS",(ROUND(MOD(F9-E9,1)*1440,8)-G9)/1440))))</f>
      </c>
      <c r="I9" s="17"/>
      <c r="J9" s="17"/>
      <c r="K9" s="15" t="str">
        <f>IF(AND(I9="",J9=""),"",IF(OR(I9="",J9=""),"HIÁNYOS",IF(OR(NOT(ISNUMBER(I9)),NOT(ISNUMBER(J9))),"HIBÁS",IF(OR(I9&lt;0,I9&gt;=1,J9&lt;0,J9&gt;=1),"HIBÁS",MOD(J9-I9,1)))))</f>
      </c>
      <c r="L9" s="17"/>
      <c r="M9" s="17"/>
      <c r="N9" s="15" t="str">
        <f>IF(AND(L9="",M9=""),"",IF(OR(L9="",M9=""),"HIÁNYOS",IF(OR(NOT(ISNUMBER(L9)),NOT(ISNUMBER(M9))),"HIBÁS",IF(OR(L9&lt;0,L9&gt;=1,M9&lt;0,M9&gt;=1),"HIBÁS",MOD(M9-L9,1)))))</f>
      </c>
      <c r="O9" s="12"/>
      <c r="P9" s="19"/>
      <c r="Q9" s="19"/>
      <c r="R9" s="12"/>
    </row>
    <row r="10" ht="23" customHeight="1">
      <c r="A10" s="18" t="n">
        <v>46634</v>
      </c>
      <c r="B10" s="11" t="str">
        <v>szombat</v>
      </c>
      <c r="C10" s="17"/>
      <c r="D10" s="17"/>
      <c r="E10" s="17"/>
      <c r="F10" s="17"/>
      <c r="G10" s="12"/>
      <c r="H10" s="15" t="str">
        <f>IF(AND(E10="",F10="",G10=""),"",IF(OR(E10="",F10="",G10=""),"HIÁNYOS",IF(OR(NOT(ISNUMBER(E10)),NOT(ISNUMBER(F10)),NOT(ISNUMBER(G10))),"HIBÁS",IF(OR(E10&lt;0,E10&gt;=1,F10&lt;0,F10&gt;=1,G10&lt;0,G10&gt;ROUND(MOD(F10-E10,1)*1440,8)),"HIBÁS",(ROUND(MOD(F10-E10,1)*1440,8)-G10)/1440))))</f>
      </c>
      <c r="I10" s="17"/>
      <c r="J10" s="17"/>
      <c r="K10" s="15" t="str">
        <f>IF(AND(I10="",J10=""),"",IF(OR(I10="",J10=""),"HIÁNYOS",IF(OR(NOT(ISNUMBER(I10)),NOT(ISNUMBER(J10))),"HIBÁS",IF(OR(I10&lt;0,I10&gt;=1,J10&lt;0,J10&gt;=1),"HIBÁS",MOD(J10-I10,1)))))</f>
      </c>
      <c r="L10" s="17"/>
      <c r="M10" s="17"/>
      <c r="N10" s="15" t="str">
        <f>IF(AND(L10="",M10=""),"",IF(OR(L10="",M10=""),"HIÁNYOS",IF(OR(NOT(ISNUMBER(L10)),NOT(ISNUMBER(M10))),"HIBÁS",IF(OR(L10&lt;0,L10&gt;=1,M10&lt;0,M10&gt;=1),"HIBÁS",MOD(M10-L10,1)))))</f>
      </c>
      <c r="O10" s="12"/>
      <c r="P10" s="19"/>
      <c r="Q10" s="19"/>
      <c r="R10" s="12"/>
    </row>
    <row r="11" ht="23" customHeight="1">
      <c r="A11" s="18" t="n">
        <v>46635</v>
      </c>
      <c r="B11" s="11" t="str">
        <v>vasárnap</v>
      </c>
      <c r="C11" s="17"/>
      <c r="D11" s="17"/>
      <c r="E11" s="17"/>
      <c r="F11" s="17"/>
      <c r="G11" s="12"/>
      <c r="H11" s="15" t="str">
        <f>IF(AND(E11="",F11="",G11=""),"",IF(OR(E11="",F11="",G11=""),"HIÁNYOS",IF(OR(NOT(ISNUMBER(E11)),NOT(ISNUMBER(F11)),NOT(ISNUMBER(G11))),"HIBÁS",IF(OR(E11&lt;0,E11&gt;=1,F11&lt;0,F11&gt;=1,G11&lt;0,G11&gt;ROUND(MOD(F11-E11,1)*1440,8)),"HIBÁS",(ROUND(MOD(F11-E11,1)*1440,8)-G11)/1440))))</f>
      </c>
      <c r="I11" s="17"/>
      <c r="J11" s="17"/>
      <c r="K11" s="15" t="str">
        <f>IF(AND(I11="",J11=""),"",IF(OR(I11="",J11=""),"HIÁNYOS",IF(OR(NOT(ISNUMBER(I11)),NOT(ISNUMBER(J11))),"HIBÁS",IF(OR(I11&lt;0,I11&gt;=1,J11&lt;0,J11&gt;=1),"HIBÁS",MOD(J11-I11,1)))))</f>
      </c>
      <c r="L11" s="17"/>
      <c r="M11" s="17"/>
      <c r="N11" s="15" t="str">
        <f>IF(AND(L11="",M11=""),"",IF(OR(L11="",M11=""),"HIÁNYOS",IF(OR(NOT(ISNUMBER(L11)),NOT(ISNUMBER(M11))),"HIBÁS",IF(OR(L11&lt;0,L11&gt;=1,M11&lt;0,M11&gt;=1),"HIBÁS",MOD(M11-L11,1)))))</f>
      </c>
      <c r="O11" s="12"/>
      <c r="P11" s="19"/>
      <c r="Q11" s="19"/>
      <c r="R11" s="12"/>
    </row>
    <row r="12" ht="23" customHeight="1">
      <c r="A12" s="18" t="n">
        <v>46636</v>
      </c>
      <c r="B12" s="11" t="str">
        <v>hétfő</v>
      </c>
      <c r="C12" s="17"/>
      <c r="D12" s="17"/>
      <c r="E12" s="17"/>
      <c r="F12" s="17"/>
      <c r="G12" s="12"/>
      <c r="H12" s="15" t="str">
        <f>IF(AND(E12="",F12="",G12=""),"",IF(OR(E12="",F12="",G12=""),"HIÁNYOS",IF(OR(NOT(ISNUMBER(E12)),NOT(ISNUMBER(F12)),NOT(ISNUMBER(G12))),"HIBÁS",IF(OR(E12&lt;0,E12&gt;=1,F12&lt;0,F12&gt;=1,G12&lt;0,G12&gt;ROUND(MOD(F12-E12,1)*1440,8)),"HIBÁS",(ROUND(MOD(F12-E12,1)*1440,8)-G12)/1440))))</f>
      </c>
      <c r="I12" s="17"/>
      <c r="J12" s="17"/>
      <c r="K12" s="15" t="str">
        <f>IF(AND(I12="",J12=""),"",IF(OR(I12="",J12=""),"HIÁNYOS",IF(OR(NOT(ISNUMBER(I12)),NOT(ISNUMBER(J12))),"HIBÁS",IF(OR(I12&lt;0,I12&gt;=1,J12&lt;0,J12&gt;=1),"HIBÁS",MOD(J12-I12,1)))))</f>
      </c>
      <c r="L12" s="17"/>
      <c r="M12" s="17"/>
      <c r="N12" s="15" t="str">
        <f>IF(AND(L12="",M12=""),"",IF(OR(L12="",M12=""),"HIÁNYOS",IF(OR(NOT(ISNUMBER(L12)),NOT(ISNUMBER(M12))),"HIBÁS",IF(OR(L12&lt;0,L12&gt;=1,M12&lt;0,M12&gt;=1),"HIBÁS",MOD(M12-L12,1)))))</f>
      </c>
      <c r="O12" s="12"/>
      <c r="P12" s="19"/>
      <c r="Q12" s="19"/>
      <c r="R12" s="12"/>
    </row>
    <row r="13" ht="23" customHeight="1">
      <c r="A13" s="18" t="n">
        <v>46637</v>
      </c>
      <c r="B13" s="11" t="str">
        <v>kedd</v>
      </c>
      <c r="C13" s="17"/>
      <c r="D13" s="17"/>
      <c r="E13" s="17"/>
      <c r="F13" s="17"/>
      <c r="G13" s="12"/>
      <c r="H13" s="15" t="str">
        <f>IF(AND(E13="",F13="",G13=""),"",IF(OR(E13="",F13="",G13=""),"HIÁNYOS",IF(OR(NOT(ISNUMBER(E13)),NOT(ISNUMBER(F13)),NOT(ISNUMBER(G13))),"HIBÁS",IF(OR(E13&lt;0,E13&gt;=1,F13&lt;0,F13&gt;=1,G13&lt;0,G13&gt;ROUND(MOD(F13-E13,1)*1440,8)),"HIBÁS",(ROUND(MOD(F13-E13,1)*1440,8)-G13)/1440))))</f>
      </c>
      <c r="I13" s="17"/>
      <c r="J13" s="17"/>
      <c r="K13" s="15" t="str">
        <f>IF(AND(I13="",J13=""),"",IF(OR(I13="",J13=""),"HIÁNYOS",IF(OR(NOT(ISNUMBER(I13)),NOT(ISNUMBER(J13))),"HIBÁS",IF(OR(I13&lt;0,I13&gt;=1,J13&lt;0,J13&gt;=1),"HIBÁS",MOD(J13-I13,1)))))</f>
      </c>
      <c r="L13" s="17"/>
      <c r="M13" s="17"/>
      <c r="N13" s="15" t="str">
        <f>IF(AND(L13="",M13=""),"",IF(OR(L13="",M13=""),"HIÁNYOS",IF(OR(NOT(ISNUMBER(L13)),NOT(ISNUMBER(M13))),"HIBÁS",IF(OR(L13&lt;0,L13&gt;=1,M13&lt;0,M13&gt;=1),"HIBÁS",MOD(M13-L13,1)))))</f>
      </c>
      <c r="O13" s="12"/>
      <c r="P13" s="19"/>
      <c r="Q13" s="19"/>
      <c r="R13" s="12"/>
    </row>
    <row r="14" ht="23" customHeight="1">
      <c r="A14" s="18" t="n">
        <v>46638</v>
      </c>
      <c r="B14" s="11" t="str">
        <v>szerda</v>
      </c>
      <c r="C14" s="17"/>
      <c r="D14" s="17"/>
      <c r="E14" s="17"/>
      <c r="F14" s="17"/>
      <c r="G14" s="12"/>
      <c r="H14" s="15" t="str">
        <f>IF(AND(E14="",F14="",G14=""),"",IF(OR(E14="",F14="",G14=""),"HIÁNYOS",IF(OR(NOT(ISNUMBER(E14)),NOT(ISNUMBER(F14)),NOT(ISNUMBER(G14))),"HIBÁS",IF(OR(E14&lt;0,E14&gt;=1,F14&lt;0,F14&gt;=1,G14&lt;0,G14&gt;ROUND(MOD(F14-E14,1)*1440,8)),"HIBÁS",(ROUND(MOD(F14-E14,1)*1440,8)-G14)/1440))))</f>
      </c>
      <c r="I14" s="17"/>
      <c r="J14" s="17"/>
      <c r="K14" s="15" t="str">
        <f>IF(AND(I14="",J14=""),"",IF(OR(I14="",J14=""),"HIÁNYOS",IF(OR(NOT(ISNUMBER(I14)),NOT(ISNUMBER(J14))),"HIBÁS",IF(OR(I14&lt;0,I14&gt;=1,J14&lt;0,J14&gt;=1),"HIBÁS",MOD(J14-I14,1)))))</f>
      </c>
      <c r="L14" s="17"/>
      <c r="M14" s="17"/>
      <c r="N14" s="15" t="str">
        <f>IF(AND(L14="",M14=""),"",IF(OR(L14="",M14=""),"HIÁNYOS",IF(OR(NOT(ISNUMBER(L14)),NOT(ISNUMBER(M14))),"HIBÁS",IF(OR(L14&lt;0,L14&gt;=1,M14&lt;0,M14&gt;=1),"HIBÁS",MOD(M14-L14,1)))))</f>
      </c>
      <c r="O14" s="12"/>
      <c r="P14" s="19"/>
      <c r="Q14" s="19"/>
      <c r="R14" s="12"/>
    </row>
    <row r="15" ht="23" customHeight="1">
      <c r="A15" s="18" t="n">
        <v>46639</v>
      </c>
      <c r="B15" s="11" t="str">
        <v>csütörtök</v>
      </c>
      <c r="C15" s="17"/>
      <c r="D15" s="17"/>
      <c r="E15" s="17"/>
      <c r="F15" s="17"/>
      <c r="G15" s="12"/>
      <c r="H15" s="15" t="str">
        <f>IF(AND(E15="",F15="",G15=""),"",IF(OR(E15="",F15="",G15=""),"HIÁNYOS",IF(OR(NOT(ISNUMBER(E15)),NOT(ISNUMBER(F15)),NOT(ISNUMBER(G15))),"HIBÁS",IF(OR(E15&lt;0,E15&gt;=1,F15&lt;0,F15&gt;=1,G15&lt;0,G15&gt;ROUND(MOD(F15-E15,1)*1440,8)),"HIBÁS",(ROUND(MOD(F15-E15,1)*1440,8)-G15)/1440))))</f>
      </c>
      <c r="I15" s="17"/>
      <c r="J15" s="17"/>
      <c r="K15" s="15" t="str">
        <f>IF(AND(I15="",J15=""),"",IF(OR(I15="",J15=""),"HIÁNYOS",IF(OR(NOT(ISNUMBER(I15)),NOT(ISNUMBER(J15))),"HIBÁS",IF(OR(I15&lt;0,I15&gt;=1,J15&lt;0,J15&gt;=1),"HIBÁS",MOD(J15-I15,1)))))</f>
      </c>
      <c r="L15" s="17"/>
      <c r="M15" s="17"/>
      <c r="N15" s="15" t="str">
        <f>IF(AND(L15="",M15=""),"",IF(OR(L15="",M15=""),"HIÁNYOS",IF(OR(NOT(ISNUMBER(L15)),NOT(ISNUMBER(M15))),"HIBÁS",IF(OR(L15&lt;0,L15&gt;=1,M15&lt;0,M15&gt;=1),"HIBÁS",MOD(M15-L15,1)))))</f>
      </c>
      <c r="O15" s="12"/>
      <c r="P15" s="19"/>
      <c r="Q15" s="19"/>
      <c r="R15" s="12"/>
    </row>
    <row r="16" ht="23" customHeight="1">
      <c r="A16" s="18" t="n">
        <v>46640</v>
      </c>
      <c r="B16" s="11" t="str">
        <v>péntek</v>
      </c>
      <c r="C16" s="17"/>
      <c r="D16" s="17"/>
      <c r="E16" s="17"/>
      <c r="F16" s="17"/>
      <c r="G16" s="12"/>
      <c r="H16" s="15" t="str">
        <f>IF(AND(E16="",F16="",G16=""),"",IF(OR(E16="",F16="",G16=""),"HIÁNYOS",IF(OR(NOT(ISNUMBER(E16)),NOT(ISNUMBER(F16)),NOT(ISNUMBER(G16))),"HIBÁS",IF(OR(E16&lt;0,E16&gt;=1,F16&lt;0,F16&gt;=1,G16&lt;0,G16&gt;ROUND(MOD(F16-E16,1)*1440,8)),"HIBÁS",(ROUND(MOD(F16-E16,1)*1440,8)-G16)/1440))))</f>
      </c>
      <c r="I16" s="17"/>
      <c r="J16" s="17"/>
      <c r="K16" s="15" t="str">
        <f>IF(AND(I16="",J16=""),"",IF(OR(I16="",J16=""),"HIÁNYOS",IF(OR(NOT(ISNUMBER(I16)),NOT(ISNUMBER(J16))),"HIBÁS",IF(OR(I16&lt;0,I16&gt;=1,J16&lt;0,J16&gt;=1),"HIBÁS",MOD(J16-I16,1)))))</f>
      </c>
      <c r="L16" s="17"/>
      <c r="M16" s="17"/>
      <c r="N16" s="15" t="str">
        <f>IF(AND(L16="",M16=""),"",IF(OR(L16="",M16=""),"HIÁNYOS",IF(OR(NOT(ISNUMBER(L16)),NOT(ISNUMBER(M16))),"HIBÁS",IF(OR(L16&lt;0,L16&gt;=1,M16&lt;0,M16&gt;=1),"HIBÁS",MOD(M16-L16,1)))))</f>
      </c>
      <c r="O16" s="12"/>
      <c r="P16" s="19"/>
      <c r="Q16" s="19"/>
      <c r="R16" s="12"/>
    </row>
    <row r="17" ht="23" customHeight="1">
      <c r="A17" s="18" t="n">
        <v>46641</v>
      </c>
      <c r="B17" s="11" t="str">
        <v>szombat</v>
      </c>
      <c r="C17" s="17"/>
      <c r="D17" s="17"/>
      <c r="E17" s="17"/>
      <c r="F17" s="17"/>
      <c r="G17" s="12"/>
      <c r="H17" s="15" t="str">
        <f>IF(AND(E17="",F17="",G17=""),"",IF(OR(E17="",F17="",G17=""),"HIÁNYOS",IF(OR(NOT(ISNUMBER(E17)),NOT(ISNUMBER(F17)),NOT(ISNUMBER(G17))),"HIBÁS",IF(OR(E17&lt;0,E17&gt;=1,F17&lt;0,F17&gt;=1,G17&lt;0,G17&gt;ROUND(MOD(F17-E17,1)*1440,8)),"HIBÁS",(ROUND(MOD(F17-E17,1)*1440,8)-G17)/1440))))</f>
      </c>
      <c r="I17" s="17"/>
      <c r="J17" s="17"/>
      <c r="K17" s="15" t="str">
        <f>IF(AND(I17="",J17=""),"",IF(OR(I17="",J17=""),"HIÁNYOS",IF(OR(NOT(ISNUMBER(I17)),NOT(ISNUMBER(J17))),"HIBÁS",IF(OR(I17&lt;0,I17&gt;=1,J17&lt;0,J17&gt;=1),"HIBÁS",MOD(J17-I17,1)))))</f>
      </c>
      <c r="L17" s="17"/>
      <c r="M17" s="17"/>
      <c r="N17" s="15" t="str">
        <f>IF(AND(L17="",M17=""),"",IF(OR(L17="",M17=""),"HIÁNYOS",IF(OR(NOT(ISNUMBER(L17)),NOT(ISNUMBER(M17))),"HIBÁS",IF(OR(L17&lt;0,L17&gt;=1,M17&lt;0,M17&gt;=1),"HIBÁS",MOD(M17-L17,1)))))</f>
      </c>
      <c r="O17" s="12"/>
      <c r="P17" s="19"/>
      <c r="Q17" s="19"/>
      <c r="R17" s="12"/>
    </row>
    <row r="18" ht="23" customHeight="1">
      <c r="A18" s="18" t="n">
        <v>46642</v>
      </c>
      <c r="B18" s="11" t="str">
        <v>vasárnap</v>
      </c>
      <c r="C18" s="17"/>
      <c r="D18" s="17"/>
      <c r="E18" s="17"/>
      <c r="F18" s="17"/>
      <c r="G18" s="12"/>
      <c r="H18" s="15" t="str">
        <f>IF(AND(E18="",F18="",G18=""),"",IF(OR(E18="",F18="",G18=""),"HIÁNYOS",IF(OR(NOT(ISNUMBER(E18)),NOT(ISNUMBER(F18)),NOT(ISNUMBER(G18))),"HIBÁS",IF(OR(E18&lt;0,E18&gt;=1,F18&lt;0,F18&gt;=1,G18&lt;0,G18&gt;ROUND(MOD(F18-E18,1)*1440,8)),"HIBÁS",(ROUND(MOD(F18-E18,1)*1440,8)-G18)/1440))))</f>
      </c>
      <c r="I18" s="17"/>
      <c r="J18" s="17"/>
      <c r="K18" s="15" t="str">
        <f>IF(AND(I18="",J18=""),"",IF(OR(I18="",J18=""),"HIÁNYOS",IF(OR(NOT(ISNUMBER(I18)),NOT(ISNUMBER(J18))),"HIBÁS",IF(OR(I18&lt;0,I18&gt;=1,J18&lt;0,J18&gt;=1),"HIBÁS",MOD(J18-I18,1)))))</f>
      </c>
      <c r="L18" s="17"/>
      <c r="M18" s="17"/>
      <c r="N18" s="15" t="str">
        <f>IF(AND(L18="",M18=""),"",IF(OR(L18="",M18=""),"HIÁNYOS",IF(OR(NOT(ISNUMBER(L18)),NOT(ISNUMBER(M18))),"HIBÁS",IF(OR(L18&lt;0,L18&gt;=1,M18&lt;0,M18&gt;=1),"HIBÁS",MOD(M18-L18,1)))))</f>
      </c>
      <c r="O18" s="12"/>
      <c r="P18" s="19"/>
      <c r="Q18" s="19"/>
      <c r="R18" s="12"/>
    </row>
    <row r="19" ht="23" customHeight="1">
      <c r="A19" s="18" t="n">
        <v>46643</v>
      </c>
      <c r="B19" s="11" t="str">
        <v>hétfő</v>
      </c>
      <c r="C19" s="17"/>
      <c r="D19" s="17"/>
      <c r="E19" s="17"/>
      <c r="F19" s="17"/>
      <c r="G19" s="12"/>
      <c r="H19" s="15" t="str">
        <f>IF(AND(E19="",F19="",G19=""),"",IF(OR(E19="",F19="",G19=""),"HIÁNYOS",IF(OR(NOT(ISNUMBER(E19)),NOT(ISNUMBER(F19)),NOT(ISNUMBER(G19))),"HIBÁS",IF(OR(E19&lt;0,E19&gt;=1,F19&lt;0,F19&gt;=1,G19&lt;0,G19&gt;ROUND(MOD(F19-E19,1)*1440,8)),"HIBÁS",(ROUND(MOD(F19-E19,1)*1440,8)-G19)/1440))))</f>
      </c>
      <c r="I19" s="17"/>
      <c r="J19" s="17"/>
      <c r="K19" s="15" t="str">
        <f>IF(AND(I19="",J19=""),"",IF(OR(I19="",J19=""),"HIÁNYOS",IF(OR(NOT(ISNUMBER(I19)),NOT(ISNUMBER(J19))),"HIBÁS",IF(OR(I19&lt;0,I19&gt;=1,J19&lt;0,J19&gt;=1),"HIBÁS",MOD(J19-I19,1)))))</f>
      </c>
      <c r="L19" s="17"/>
      <c r="M19" s="17"/>
      <c r="N19" s="15" t="str">
        <f>IF(AND(L19="",M19=""),"",IF(OR(L19="",M19=""),"HIÁNYOS",IF(OR(NOT(ISNUMBER(L19)),NOT(ISNUMBER(M19))),"HIBÁS",IF(OR(L19&lt;0,L19&gt;=1,M19&lt;0,M19&gt;=1),"HIBÁS",MOD(M19-L19,1)))))</f>
      </c>
      <c r="O19" s="12"/>
      <c r="P19" s="19"/>
      <c r="Q19" s="19"/>
      <c r="R19" s="12"/>
    </row>
    <row r="20" ht="23" customHeight="1">
      <c r="A20" s="18" t="n">
        <v>46644</v>
      </c>
      <c r="B20" s="11" t="str">
        <v>kedd</v>
      </c>
      <c r="C20" s="17"/>
      <c r="D20" s="17"/>
      <c r="E20" s="17"/>
      <c r="F20" s="17"/>
      <c r="G20" s="12"/>
      <c r="H20" s="15" t="str">
        <f>IF(AND(E20="",F20="",G20=""),"",IF(OR(E20="",F20="",G20=""),"HIÁNYOS",IF(OR(NOT(ISNUMBER(E20)),NOT(ISNUMBER(F20)),NOT(ISNUMBER(G20))),"HIBÁS",IF(OR(E20&lt;0,E20&gt;=1,F20&lt;0,F20&gt;=1,G20&lt;0,G20&gt;ROUND(MOD(F20-E20,1)*1440,8)),"HIBÁS",(ROUND(MOD(F20-E20,1)*1440,8)-G20)/1440))))</f>
      </c>
      <c r="I20" s="17"/>
      <c r="J20" s="17"/>
      <c r="K20" s="15" t="str">
        <f>IF(AND(I20="",J20=""),"",IF(OR(I20="",J20=""),"HIÁNYOS",IF(OR(NOT(ISNUMBER(I20)),NOT(ISNUMBER(J20))),"HIBÁS",IF(OR(I20&lt;0,I20&gt;=1,J20&lt;0,J20&gt;=1),"HIBÁS",MOD(J20-I20,1)))))</f>
      </c>
      <c r="L20" s="17"/>
      <c r="M20" s="17"/>
      <c r="N20" s="15" t="str">
        <f>IF(AND(L20="",M20=""),"",IF(OR(L20="",M20=""),"HIÁNYOS",IF(OR(NOT(ISNUMBER(L20)),NOT(ISNUMBER(M20))),"HIBÁS",IF(OR(L20&lt;0,L20&gt;=1,M20&lt;0,M20&gt;=1),"HIBÁS",MOD(M20-L20,1)))))</f>
      </c>
      <c r="O20" s="12"/>
      <c r="P20" s="19"/>
      <c r="Q20" s="19"/>
      <c r="R20" s="12"/>
    </row>
    <row r="21" ht="23" customHeight="1">
      <c r="A21" s="18" t="n">
        <v>46645</v>
      </c>
      <c r="B21" s="11" t="str">
        <v>szerda</v>
      </c>
      <c r="C21" s="17"/>
      <c r="D21" s="17"/>
      <c r="E21" s="17"/>
      <c r="F21" s="17"/>
      <c r="G21" s="12"/>
      <c r="H21" s="15" t="str">
        <f>IF(AND(E21="",F21="",G21=""),"",IF(OR(E21="",F21="",G21=""),"HIÁNYOS",IF(OR(NOT(ISNUMBER(E21)),NOT(ISNUMBER(F21)),NOT(ISNUMBER(G21))),"HIBÁS",IF(OR(E21&lt;0,E21&gt;=1,F21&lt;0,F21&gt;=1,G21&lt;0,G21&gt;ROUND(MOD(F21-E21,1)*1440,8)),"HIBÁS",(ROUND(MOD(F21-E21,1)*1440,8)-G21)/1440))))</f>
      </c>
      <c r="I21" s="17"/>
      <c r="J21" s="17"/>
      <c r="K21" s="15" t="str">
        <f>IF(AND(I21="",J21=""),"",IF(OR(I21="",J21=""),"HIÁNYOS",IF(OR(NOT(ISNUMBER(I21)),NOT(ISNUMBER(J21))),"HIBÁS",IF(OR(I21&lt;0,I21&gt;=1,J21&lt;0,J21&gt;=1),"HIBÁS",MOD(J21-I21,1)))))</f>
      </c>
      <c r="L21" s="17"/>
      <c r="M21" s="17"/>
      <c r="N21" s="15" t="str">
        <f>IF(AND(L21="",M21=""),"",IF(OR(L21="",M21=""),"HIÁNYOS",IF(OR(NOT(ISNUMBER(L21)),NOT(ISNUMBER(M21))),"HIBÁS",IF(OR(L21&lt;0,L21&gt;=1,M21&lt;0,M21&gt;=1),"HIBÁS",MOD(M21-L21,1)))))</f>
      </c>
      <c r="O21" s="12"/>
      <c r="P21" s="19"/>
      <c r="Q21" s="19"/>
      <c r="R21" s="12"/>
    </row>
    <row r="22" ht="23" customHeight="1">
      <c r="A22" s="18" t="n">
        <v>46646</v>
      </c>
      <c r="B22" s="11" t="str">
        <v>csütörtök</v>
      </c>
      <c r="C22" s="17"/>
      <c r="D22" s="17"/>
      <c r="E22" s="17"/>
      <c r="F22" s="17"/>
      <c r="G22" s="12"/>
      <c r="H22" s="15" t="str">
        <f>IF(AND(E22="",F22="",G22=""),"",IF(OR(E22="",F22="",G22=""),"HIÁNYOS",IF(OR(NOT(ISNUMBER(E22)),NOT(ISNUMBER(F22)),NOT(ISNUMBER(G22))),"HIBÁS",IF(OR(E22&lt;0,E22&gt;=1,F22&lt;0,F22&gt;=1,G22&lt;0,G22&gt;ROUND(MOD(F22-E22,1)*1440,8)),"HIBÁS",(ROUND(MOD(F22-E22,1)*1440,8)-G22)/1440))))</f>
      </c>
      <c r="I22" s="17"/>
      <c r="J22" s="17"/>
      <c r="K22" s="15" t="str">
        <f>IF(AND(I22="",J22=""),"",IF(OR(I22="",J22=""),"HIÁNYOS",IF(OR(NOT(ISNUMBER(I22)),NOT(ISNUMBER(J22))),"HIBÁS",IF(OR(I22&lt;0,I22&gt;=1,J22&lt;0,J22&gt;=1),"HIBÁS",MOD(J22-I22,1)))))</f>
      </c>
      <c r="L22" s="17"/>
      <c r="M22" s="17"/>
      <c r="N22" s="15" t="str">
        <f>IF(AND(L22="",M22=""),"",IF(OR(L22="",M22=""),"HIÁNYOS",IF(OR(NOT(ISNUMBER(L22)),NOT(ISNUMBER(M22))),"HIBÁS",IF(OR(L22&lt;0,L22&gt;=1,M22&lt;0,M22&gt;=1),"HIBÁS",MOD(M22-L22,1)))))</f>
      </c>
      <c r="O22" s="12"/>
      <c r="P22" s="19"/>
      <c r="Q22" s="19"/>
      <c r="R22" s="12"/>
    </row>
    <row r="23" ht="23" customHeight="1">
      <c r="A23" s="18" t="n">
        <v>46647</v>
      </c>
      <c r="B23" s="11" t="str">
        <v>péntek</v>
      </c>
      <c r="C23" s="17"/>
      <c r="D23" s="17"/>
      <c r="E23" s="17"/>
      <c r="F23" s="17"/>
      <c r="G23" s="12"/>
      <c r="H23" s="15" t="str">
        <f>IF(AND(E23="",F23="",G23=""),"",IF(OR(E23="",F23="",G23=""),"HIÁNYOS",IF(OR(NOT(ISNUMBER(E23)),NOT(ISNUMBER(F23)),NOT(ISNUMBER(G23))),"HIBÁS",IF(OR(E23&lt;0,E23&gt;=1,F23&lt;0,F23&gt;=1,G23&lt;0,G23&gt;ROUND(MOD(F23-E23,1)*1440,8)),"HIBÁS",(ROUND(MOD(F23-E23,1)*1440,8)-G23)/1440))))</f>
      </c>
      <c r="I23" s="17"/>
      <c r="J23" s="17"/>
      <c r="K23" s="15" t="str">
        <f>IF(AND(I23="",J23=""),"",IF(OR(I23="",J23=""),"HIÁNYOS",IF(OR(NOT(ISNUMBER(I23)),NOT(ISNUMBER(J23))),"HIBÁS",IF(OR(I23&lt;0,I23&gt;=1,J23&lt;0,J23&gt;=1),"HIBÁS",MOD(J23-I23,1)))))</f>
      </c>
      <c r="L23" s="17"/>
      <c r="M23" s="17"/>
      <c r="N23" s="15" t="str">
        <f>IF(AND(L23="",M23=""),"",IF(OR(L23="",M23=""),"HIÁNYOS",IF(OR(NOT(ISNUMBER(L23)),NOT(ISNUMBER(M23))),"HIBÁS",IF(OR(L23&lt;0,L23&gt;=1,M23&lt;0,M23&gt;=1),"HIBÁS",MOD(M23-L23,1)))))</f>
      </c>
      <c r="O23" s="12"/>
      <c r="P23" s="19"/>
      <c r="Q23" s="19"/>
      <c r="R23" s="12"/>
    </row>
    <row r="24" ht="23" customHeight="1">
      <c r="A24" s="18" t="n">
        <v>46648</v>
      </c>
      <c r="B24" s="11" t="str">
        <v>szombat</v>
      </c>
      <c r="C24" s="17"/>
      <c r="D24" s="17"/>
      <c r="E24" s="17"/>
      <c r="F24" s="17"/>
      <c r="G24" s="12"/>
      <c r="H24" s="15" t="str">
        <f>IF(AND(E24="",F24="",G24=""),"",IF(OR(E24="",F24="",G24=""),"HIÁNYOS",IF(OR(NOT(ISNUMBER(E24)),NOT(ISNUMBER(F24)),NOT(ISNUMBER(G24))),"HIBÁS",IF(OR(E24&lt;0,E24&gt;=1,F24&lt;0,F24&gt;=1,G24&lt;0,G24&gt;ROUND(MOD(F24-E24,1)*1440,8)),"HIBÁS",(ROUND(MOD(F24-E24,1)*1440,8)-G24)/1440))))</f>
      </c>
      <c r="I24" s="17"/>
      <c r="J24" s="17"/>
      <c r="K24" s="15" t="str">
        <f>IF(AND(I24="",J24=""),"",IF(OR(I24="",J24=""),"HIÁNYOS",IF(OR(NOT(ISNUMBER(I24)),NOT(ISNUMBER(J24))),"HIBÁS",IF(OR(I24&lt;0,I24&gt;=1,J24&lt;0,J24&gt;=1),"HIBÁS",MOD(J24-I24,1)))))</f>
      </c>
      <c r="L24" s="17"/>
      <c r="M24" s="17"/>
      <c r="N24" s="15" t="str">
        <f>IF(AND(L24="",M24=""),"",IF(OR(L24="",M24=""),"HIÁNYOS",IF(OR(NOT(ISNUMBER(L24)),NOT(ISNUMBER(M24))),"HIBÁS",IF(OR(L24&lt;0,L24&gt;=1,M24&lt;0,M24&gt;=1),"HIBÁS",MOD(M24-L24,1)))))</f>
      </c>
      <c r="O24" s="12"/>
      <c r="P24" s="19"/>
      <c r="Q24" s="19"/>
      <c r="R24" s="12"/>
    </row>
    <row r="25" ht="23" customHeight="1">
      <c r="A25" s="18" t="n">
        <v>46649</v>
      </c>
      <c r="B25" s="11" t="str">
        <v>vasárnap</v>
      </c>
      <c r="C25" s="17"/>
      <c r="D25" s="17"/>
      <c r="E25" s="17"/>
      <c r="F25" s="17"/>
      <c r="G25" s="12"/>
      <c r="H25" s="15" t="str">
        <f>IF(AND(E25="",F25="",G25=""),"",IF(OR(E25="",F25="",G25=""),"HIÁNYOS",IF(OR(NOT(ISNUMBER(E25)),NOT(ISNUMBER(F25)),NOT(ISNUMBER(G25))),"HIBÁS",IF(OR(E25&lt;0,E25&gt;=1,F25&lt;0,F25&gt;=1,G25&lt;0,G25&gt;ROUND(MOD(F25-E25,1)*1440,8)),"HIBÁS",(ROUND(MOD(F25-E25,1)*1440,8)-G25)/1440))))</f>
      </c>
      <c r="I25" s="17"/>
      <c r="J25" s="17"/>
      <c r="K25" s="15" t="str">
        <f>IF(AND(I25="",J25=""),"",IF(OR(I25="",J25=""),"HIÁNYOS",IF(OR(NOT(ISNUMBER(I25)),NOT(ISNUMBER(J25))),"HIBÁS",IF(OR(I25&lt;0,I25&gt;=1,J25&lt;0,J25&gt;=1),"HIBÁS",MOD(J25-I25,1)))))</f>
      </c>
      <c r="L25" s="17"/>
      <c r="M25" s="17"/>
      <c r="N25" s="15" t="str">
        <f>IF(AND(L25="",M25=""),"",IF(OR(L25="",M25=""),"HIÁNYOS",IF(OR(NOT(ISNUMBER(L25)),NOT(ISNUMBER(M25))),"HIBÁS",IF(OR(L25&lt;0,L25&gt;=1,M25&lt;0,M25&gt;=1),"HIBÁS",MOD(M25-L25,1)))))</f>
      </c>
      <c r="O25" s="12"/>
      <c r="P25" s="19"/>
      <c r="Q25" s="19"/>
      <c r="R25" s="12"/>
    </row>
    <row r="26" ht="23" customHeight="1">
      <c r="A26" s="18" t="n">
        <v>46650</v>
      </c>
      <c r="B26" s="11" t="str">
        <v>hétfő</v>
      </c>
      <c r="C26" s="17"/>
      <c r="D26" s="17"/>
      <c r="E26" s="17"/>
      <c r="F26" s="17"/>
      <c r="G26" s="12"/>
      <c r="H26" s="15" t="str">
        <f>IF(AND(E26="",F26="",G26=""),"",IF(OR(E26="",F26="",G26=""),"HIÁNYOS",IF(OR(NOT(ISNUMBER(E26)),NOT(ISNUMBER(F26)),NOT(ISNUMBER(G26))),"HIBÁS",IF(OR(E26&lt;0,E26&gt;=1,F26&lt;0,F26&gt;=1,G26&lt;0,G26&gt;ROUND(MOD(F26-E26,1)*1440,8)),"HIBÁS",(ROUND(MOD(F26-E26,1)*1440,8)-G26)/1440))))</f>
      </c>
      <c r="I26" s="17"/>
      <c r="J26" s="17"/>
      <c r="K26" s="15" t="str">
        <f>IF(AND(I26="",J26=""),"",IF(OR(I26="",J26=""),"HIÁNYOS",IF(OR(NOT(ISNUMBER(I26)),NOT(ISNUMBER(J26))),"HIBÁS",IF(OR(I26&lt;0,I26&gt;=1,J26&lt;0,J26&gt;=1),"HIBÁS",MOD(J26-I26,1)))))</f>
      </c>
      <c r="L26" s="17"/>
      <c r="M26" s="17"/>
      <c r="N26" s="15" t="str">
        <f>IF(AND(L26="",M26=""),"",IF(OR(L26="",M26=""),"HIÁNYOS",IF(OR(NOT(ISNUMBER(L26)),NOT(ISNUMBER(M26))),"HIBÁS",IF(OR(L26&lt;0,L26&gt;=1,M26&lt;0,M26&gt;=1),"HIBÁS",MOD(M26-L26,1)))))</f>
      </c>
      <c r="O26" s="12"/>
      <c r="P26" s="19"/>
      <c r="Q26" s="19"/>
      <c r="R26" s="12"/>
    </row>
    <row r="27" ht="23" customHeight="1">
      <c r="A27" s="18" t="n">
        <v>46651</v>
      </c>
      <c r="B27" s="11" t="str">
        <v>kedd</v>
      </c>
      <c r="C27" s="17"/>
      <c r="D27" s="17"/>
      <c r="E27" s="17"/>
      <c r="F27" s="17"/>
      <c r="G27" s="12"/>
      <c r="H27" s="15" t="str">
        <f>IF(AND(E27="",F27="",G27=""),"",IF(OR(E27="",F27="",G27=""),"HIÁNYOS",IF(OR(NOT(ISNUMBER(E27)),NOT(ISNUMBER(F27)),NOT(ISNUMBER(G27))),"HIBÁS",IF(OR(E27&lt;0,E27&gt;=1,F27&lt;0,F27&gt;=1,G27&lt;0,G27&gt;ROUND(MOD(F27-E27,1)*1440,8)),"HIBÁS",(ROUND(MOD(F27-E27,1)*1440,8)-G27)/1440))))</f>
      </c>
      <c r="I27" s="17"/>
      <c r="J27" s="17"/>
      <c r="K27" s="15" t="str">
        <f>IF(AND(I27="",J27=""),"",IF(OR(I27="",J27=""),"HIÁNYOS",IF(OR(NOT(ISNUMBER(I27)),NOT(ISNUMBER(J27))),"HIBÁS",IF(OR(I27&lt;0,I27&gt;=1,J27&lt;0,J27&gt;=1),"HIBÁS",MOD(J27-I27,1)))))</f>
      </c>
      <c r="L27" s="17"/>
      <c r="M27" s="17"/>
      <c r="N27" s="15" t="str">
        <f>IF(AND(L27="",M27=""),"",IF(OR(L27="",M27=""),"HIÁNYOS",IF(OR(NOT(ISNUMBER(L27)),NOT(ISNUMBER(M27))),"HIBÁS",IF(OR(L27&lt;0,L27&gt;=1,M27&lt;0,M27&gt;=1),"HIBÁS",MOD(M27-L27,1)))))</f>
      </c>
      <c r="O27" s="12"/>
      <c r="P27" s="19"/>
      <c r="Q27" s="19"/>
      <c r="R27" s="12"/>
    </row>
    <row r="28" ht="23" customHeight="1">
      <c r="A28" s="18" t="n">
        <v>46652</v>
      </c>
      <c r="B28" s="11" t="str">
        <v>szerda</v>
      </c>
      <c r="C28" s="17"/>
      <c r="D28" s="17"/>
      <c r="E28" s="17"/>
      <c r="F28" s="17"/>
      <c r="G28" s="12"/>
      <c r="H28" s="15" t="str">
        <f>IF(AND(E28="",F28="",G28=""),"",IF(OR(E28="",F28="",G28=""),"HIÁNYOS",IF(OR(NOT(ISNUMBER(E28)),NOT(ISNUMBER(F28)),NOT(ISNUMBER(G28))),"HIBÁS",IF(OR(E28&lt;0,E28&gt;=1,F28&lt;0,F28&gt;=1,G28&lt;0,G28&gt;ROUND(MOD(F28-E28,1)*1440,8)),"HIBÁS",(ROUND(MOD(F28-E28,1)*1440,8)-G28)/1440))))</f>
      </c>
      <c r="I28" s="17"/>
      <c r="J28" s="17"/>
      <c r="K28" s="15" t="str">
        <f>IF(AND(I28="",J28=""),"",IF(OR(I28="",J28=""),"HIÁNYOS",IF(OR(NOT(ISNUMBER(I28)),NOT(ISNUMBER(J28))),"HIBÁS",IF(OR(I28&lt;0,I28&gt;=1,J28&lt;0,J28&gt;=1),"HIBÁS",MOD(J28-I28,1)))))</f>
      </c>
      <c r="L28" s="17"/>
      <c r="M28" s="17"/>
      <c r="N28" s="15" t="str">
        <f>IF(AND(L28="",M28=""),"",IF(OR(L28="",M28=""),"HIÁNYOS",IF(OR(NOT(ISNUMBER(L28)),NOT(ISNUMBER(M28))),"HIBÁS",IF(OR(L28&lt;0,L28&gt;=1,M28&lt;0,M28&gt;=1),"HIBÁS",MOD(M28-L28,1)))))</f>
      </c>
      <c r="O28" s="12"/>
      <c r="P28" s="19"/>
      <c r="Q28" s="19"/>
      <c r="R28" s="12"/>
    </row>
    <row r="29" ht="23" customHeight="1">
      <c r="A29" s="18" t="n">
        <v>46653</v>
      </c>
      <c r="B29" s="11" t="str">
        <v>csütörtök</v>
      </c>
      <c r="C29" s="17"/>
      <c r="D29" s="17"/>
      <c r="E29" s="17"/>
      <c r="F29" s="17"/>
      <c r="G29" s="12"/>
      <c r="H29" s="15" t="str">
        <f>IF(AND(E29="",F29="",G29=""),"",IF(OR(E29="",F29="",G29=""),"HIÁNYOS",IF(OR(NOT(ISNUMBER(E29)),NOT(ISNUMBER(F29)),NOT(ISNUMBER(G29))),"HIBÁS",IF(OR(E29&lt;0,E29&gt;=1,F29&lt;0,F29&gt;=1,G29&lt;0,G29&gt;ROUND(MOD(F29-E29,1)*1440,8)),"HIBÁS",(ROUND(MOD(F29-E29,1)*1440,8)-G29)/1440))))</f>
      </c>
      <c r="I29" s="17"/>
      <c r="J29" s="17"/>
      <c r="K29" s="15" t="str">
        <f>IF(AND(I29="",J29=""),"",IF(OR(I29="",J29=""),"HIÁNYOS",IF(OR(NOT(ISNUMBER(I29)),NOT(ISNUMBER(J29))),"HIBÁS",IF(OR(I29&lt;0,I29&gt;=1,J29&lt;0,J29&gt;=1),"HIBÁS",MOD(J29-I29,1)))))</f>
      </c>
      <c r="L29" s="17"/>
      <c r="M29" s="17"/>
      <c r="N29" s="15" t="str">
        <f>IF(AND(L29="",M29=""),"",IF(OR(L29="",M29=""),"HIÁNYOS",IF(OR(NOT(ISNUMBER(L29)),NOT(ISNUMBER(M29))),"HIBÁS",IF(OR(L29&lt;0,L29&gt;=1,M29&lt;0,M29&gt;=1),"HIBÁS",MOD(M29-L29,1)))))</f>
      </c>
      <c r="O29" s="12"/>
      <c r="P29" s="19"/>
      <c r="Q29" s="19"/>
      <c r="R29" s="12"/>
    </row>
    <row r="30" ht="23" customHeight="1">
      <c r="A30" s="18" t="n">
        <v>46654</v>
      </c>
      <c r="B30" s="11" t="str">
        <v>péntek</v>
      </c>
      <c r="C30" s="17"/>
      <c r="D30" s="17"/>
      <c r="E30" s="17"/>
      <c r="F30" s="17"/>
      <c r="G30" s="12"/>
      <c r="H30" s="15" t="str">
        <f>IF(AND(E30="",F30="",G30=""),"",IF(OR(E30="",F30="",G30=""),"HIÁNYOS",IF(OR(NOT(ISNUMBER(E30)),NOT(ISNUMBER(F30)),NOT(ISNUMBER(G30))),"HIBÁS",IF(OR(E30&lt;0,E30&gt;=1,F30&lt;0,F30&gt;=1,G30&lt;0,G30&gt;ROUND(MOD(F30-E30,1)*1440,8)),"HIBÁS",(ROUND(MOD(F30-E30,1)*1440,8)-G30)/1440))))</f>
      </c>
      <c r="I30" s="17"/>
      <c r="J30" s="17"/>
      <c r="K30" s="15" t="str">
        <f>IF(AND(I30="",J30=""),"",IF(OR(I30="",J30=""),"HIÁNYOS",IF(OR(NOT(ISNUMBER(I30)),NOT(ISNUMBER(J30))),"HIBÁS",IF(OR(I30&lt;0,I30&gt;=1,J30&lt;0,J30&gt;=1),"HIBÁS",MOD(J30-I30,1)))))</f>
      </c>
      <c r="L30" s="17"/>
      <c r="M30" s="17"/>
      <c r="N30" s="15" t="str">
        <f>IF(AND(L30="",M30=""),"",IF(OR(L30="",M30=""),"HIÁNYOS",IF(OR(NOT(ISNUMBER(L30)),NOT(ISNUMBER(M30))),"HIBÁS",IF(OR(L30&lt;0,L30&gt;=1,M30&lt;0,M30&gt;=1),"HIBÁS",MOD(M30-L30,1)))))</f>
      </c>
      <c r="O30" s="12"/>
      <c r="P30" s="19"/>
      <c r="Q30" s="19"/>
      <c r="R30" s="12"/>
    </row>
    <row r="31" ht="23" customHeight="1">
      <c r="A31" s="18" t="n">
        <v>46655</v>
      </c>
      <c r="B31" s="11" t="str">
        <v>szombat</v>
      </c>
      <c r="C31" s="17"/>
      <c r="D31" s="17"/>
      <c r="E31" s="17"/>
      <c r="F31" s="17"/>
      <c r="G31" s="12"/>
      <c r="H31" s="15" t="str">
        <f>IF(AND(E31="",F31="",G31=""),"",IF(OR(E31="",F31="",G31=""),"HIÁNYOS",IF(OR(NOT(ISNUMBER(E31)),NOT(ISNUMBER(F31)),NOT(ISNUMBER(G31))),"HIBÁS",IF(OR(E31&lt;0,E31&gt;=1,F31&lt;0,F31&gt;=1,G31&lt;0,G31&gt;ROUND(MOD(F31-E31,1)*1440,8)),"HIBÁS",(ROUND(MOD(F31-E31,1)*1440,8)-G31)/1440))))</f>
      </c>
      <c r="I31" s="17"/>
      <c r="J31" s="17"/>
      <c r="K31" s="15" t="str">
        <f>IF(AND(I31="",J31=""),"",IF(OR(I31="",J31=""),"HIÁNYOS",IF(OR(NOT(ISNUMBER(I31)),NOT(ISNUMBER(J31))),"HIBÁS",IF(OR(I31&lt;0,I31&gt;=1,J31&lt;0,J31&gt;=1),"HIBÁS",MOD(J31-I31,1)))))</f>
      </c>
      <c r="L31" s="17"/>
      <c r="M31" s="17"/>
      <c r="N31" s="15" t="str">
        <f>IF(AND(L31="",M31=""),"",IF(OR(L31="",M31=""),"HIÁNYOS",IF(OR(NOT(ISNUMBER(L31)),NOT(ISNUMBER(M31))),"HIBÁS",IF(OR(L31&lt;0,L31&gt;=1,M31&lt;0,M31&gt;=1),"HIBÁS",MOD(M31-L31,1)))))</f>
      </c>
      <c r="O31" s="12"/>
      <c r="P31" s="19"/>
      <c r="Q31" s="19"/>
      <c r="R31" s="12"/>
    </row>
    <row r="32" ht="23" customHeight="1">
      <c r="A32" s="18" t="n">
        <v>46656</v>
      </c>
      <c r="B32" s="11" t="str">
        <v>vasárnap</v>
      </c>
      <c r="C32" s="17"/>
      <c r="D32" s="17"/>
      <c r="E32" s="17"/>
      <c r="F32" s="17"/>
      <c r="G32" s="12"/>
      <c r="H32" s="15" t="str">
        <f>IF(AND(E32="",F32="",G32=""),"",IF(OR(E32="",F32="",G32=""),"HIÁNYOS",IF(OR(NOT(ISNUMBER(E32)),NOT(ISNUMBER(F32)),NOT(ISNUMBER(G32))),"HIBÁS",IF(OR(E32&lt;0,E32&gt;=1,F32&lt;0,F32&gt;=1,G32&lt;0,G32&gt;ROUND(MOD(F32-E32,1)*1440,8)),"HIBÁS",(ROUND(MOD(F32-E32,1)*1440,8)-G32)/1440))))</f>
      </c>
      <c r="I32" s="17"/>
      <c r="J32" s="17"/>
      <c r="K32" s="15" t="str">
        <f>IF(AND(I32="",J32=""),"",IF(OR(I32="",J32=""),"HIÁNYOS",IF(OR(NOT(ISNUMBER(I32)),NOT(ISNUMBER(J32))),"HIBÁS",IF(OR(I32&lt;0,I32&gt;=1,J32&lt;0,J32&gt;=1),"HIBÁS",MOD(J32-I32,1)))))</f>
      </c>
      <c r="L32" s="17"/>
      <c r="M32" s="17"/>
      <c r="N32" s="15" t="str">
        <f>IF(AND(L32="",M32=""),"",IF(OR(L32="",M32=""),"HIÁNYOS",IF(OR(NOT(ISNUMBER(L32)),NOT(ISNUMBER(M32))),"HIBÁS",IF(OR(L32&lt;0,L32&gt;=1,M32&lt;0,M32&gt;=1),"HIBÁS",MOD(M32-L32,1)))))</f>
      </c>
      <c r="O32" s="12"/>
      <c r="P32" s="19"/>
      <c r="Q32" s="19"/>
      <c r="R32" s="12"/>
    </row>
    <row r="33" ht="23" customHeight="1">
      <c r="A33" s="18" t="n">
        <v>46657</v>
      </c>
      <c r="B33" s="11" t="str">
        <v>hétfő</v>
      </c>
      <c r="C33" s="17"/>
      <c r="D33" s="17"/>
      <c r="E33" s="17"/>
      <c r="F33" s="17"/>
      <c r="G33" s="12"/>
      <c r="H33" s="15" t="str">
        <f>IF(AND(E33="",F33="",G33=""),"",IF(OR(E33="",F33="",G33=""),"HIÁNYOS",IF(OR(NOT(ISNUMBER(E33)),NOT(ISNUMBER(F33)),NOT(ISNUMBER(G33))),"HIBÁS",IF(OR(E33&lt;0,E33&gt;=1,F33&lt;0,F33&gt;=1,G33&lt;0,G33&gt;ROUND(MOD(F33-E33,1)*1440,8)),"HIBÁS",(ROUND(MOD(F33-E33,1)*1440,8)-G33)/1440))))</f>
      </c>
      <c r="I33" s="17"/>
      <c r="J33" s="17"/>
      <c r="K33" s="15" t="str">
        <f>IF(AND(I33="",J33=""),"",IF(OR(I33="",J33=""),"HIÁNYOS",IF(OR(NOT(ISNUMBER(I33)),NOT(ISNUMBER(J33))),"HIBÁS",IF(OR(I33&lt;0,I33&gt;=1,J33&lt;0,J33&gt;=1),"HIBÁS",MOD(J33-I33,1)))))</f>
      </c>
      <c r="L33" s="17"/>
      <c r="M33" s="17"/>
      <c r="N33" s="15" t="str">
        <f>IF(AND(L33="",M33=""),"",IF(OR(L33="",M33=""),"HIÁNYOS",IF(OR(NOT(ISNUMBER(L33)),NOT(ISNUMBER(M33))),"HIBÁS",IF(OR(L33&lt;0,L33&gt;=1,M33&lt;0,M33&gt;=1),"HIBÁS",MOD(M33-L33,1)))))</f>
      </c>
      <c r="O33" s="12"/>
      <c r="P33" s="19"/>
      <c r="Q33" s="19"/>
      <c r="R33" s="12"/>
    </row>
    <row r="34" ht="23" customHeight="1">
      <c r="A34" s="18" t="n">
        <v>46658</v>
      </c>
      <c r="B34" s="11" t="str">
        <v>kedd</v>
      </c>
      <c r="C34" s="17"/>
      <c r="D34" s="17"/>
      <c r="E34" s="17"/>
      <c r="F34" s="17"/>
      <c r="G34" s="12"/>
      <c r="H34" s="15" t="str">
        <f>IF(AND(E34="",F34="",G34=""),"",IF(OR(E34="",F34="",G34=""),"HIÁNYOS",IF(OR(NOT(ISNUMBER(E34)),NOT(ISNUMBER(F34)),NOT(ISNUMBER(G34))),"HIBÁS",IF(OR(E34&lt;0,E34&gt;=1,F34&lt;0,F34&gt;=1,G34&lt;0,G34&gt;ROUND(MOD(F34-E34,1)*1440,8)),"HIBÁS",(ROUND(MOD(F34-E34,1)*1440,8)-G34)/1440))))</f>
      </c>
      <c r="I34" s="17"/>
      <c r="J34" s="17"/>
      <c r="K34" s="15" t="str">
        <f>IF(AND(I34="",J34=""),"",IF(OR(I34="",J34=""),"HIÁNYOS",IF(OR(NOT(ISNUMBER(I34)),NOT(ISNUMBER(J34))),"HIBÁS",IF(OR(I34&lt;0,I34&gt;=1,J34&lt;0,J34&gt;=1),"HIBÁS",MOD(J34-I34,1)))))</f>
      </c>
      <c r="L34" s="17"/>
      <c r="M34" s="17"/>
      <c r="N34" s="15" t="str">
        <f>IF(AND(L34="",M34=""),"",IF(OR(L34="",M34=""),"HIÁNYOS",IF(OR(NOT(ISNUMBER(L34)),NOT(ISNUMBER(M34))),"HIBÁS",IF(OR(L34&lt;0,L34&gt;=1,M34&lt;0,M34&gt;=1),"HIBÁS",MOD(M34-L34,1)))))</f>
      </c>
      <c r="O34" s="12"/>
      <c r="P34" s="19"/>
      <c r="Q34" s="19"/>
      <c r="R34" s="12"/>
    </row>
    <row r="35" ht="23" customHeight="1">
      <c r="A35" s="18" t="n">
        <v>46659</v>
      </c>
      <c r="B35" s="11" t="str">
        <v>szerda</v>
      </c>
      <c r="C35" s="17"/>
      <c r="D35" s="17"/>
      <c r="E35" s="17"/>
      <c r="F35" s="17"/>
      <c r="G35" s="12"/>
      <c r="H35" s="15" t="str">
        <f>IF(AND(E35="",F35="",G35=""),"",IF(OR(E35="",F35="",G35=""),"HIÁNYOS",IF(OR(NOT(ISNUMBER(E35)),NOT(ISNUMBER(F35)),NOT(ISNUMBER(G35))),"HIBÁS",IF(OR(E35&lt;0,E35&gt;=1,F35&lt;0,F35&gt;=1,G35&lt;0,G35&gt;ROUND(MOD(F35-E35,1)*1440,8)),"HIBÁS",(ROUND(MOD(F35-E35,1)*1440,8)-G35)/1440))))</f>
      </c>
      <c r="I35" s="17"/>
      <c r="J35" s="17"/>
      <c r="K35" s="15" t="str">
        <f>IF(AND(I35="",J35=""),"",IF(OR(I35="",J35=""),"HIÁNYOS",IF(OR(NOT(ISNUMBER(I35)),NOT(ISNUMBER(J35))),"HIBÁS",IF(OR(I35&lt;0,I35&gt;=1,J35&lt;0,J35&gt;=1),"HIBÁS",MOD(J35-I35,1)))))</f>
      </c>
      <c r="L35" s="17"/>
      <c r="M35" s="17"/>
      <c r="N35" s="15" t="str">
        <f>IF(AND(L35="",M35=""),"",IF(OR(L35="",M35=""),"HIÁNYOS",IF(OR(NOT(ISNUMBER(L35)),NOT(ISNUMBER(M35))),"HIBÁS",IF(OR(L35&lt;0,L35&gt;=1,M35&lt;0,M35&gt;=1),"HIBÁS",MOD(M35-L35,1)))))</f>
      </c>
      <c r="O35" s="12"/>
      <c r="P35" s="19"/>
      <c r="Q35" s="19"/>
      <c r="R35" s="12"/>
    </row>
    <row r="36" ht="23" customHeight="1">
      <c r="A36" s="18" t="n">
        <v>46660</v>
      </c>
      <c r="B36" s="11" t="str">
        <v>csütörtök</v>
      </c>
      <c r="C36" s="17"/>
      <c r="D36" s="17"/>
      <c r="E36" s="17"/>
      <c r="F36" s="17"/>
      <c r="G36" s="12"/>
      <c r="H36" s="15" t="str">
        <f>IF(AND(E36="",F36="",G36=""),"",IF(OR(E36="",F36="",G36=""),"HIÁNYOS",IF(OR(NOT(ISNUMBER(E36)),NOT(ISNUMBER(F36)),NOT(ISNUMBER(G36))),"HIBÁS",IF(OR(E36&lt;0,E36&gt;=1,F36&lt;0,F36&gt;=1,G36&lt;0,G36&gt;ROUND(MOD(F36-E36,1)*1440,8)),"HIBÁS",(ROUND(MOD(F36-E36,1)*1440,8)-G36)/1440))))</f>
      </c>
      <c r="I36" s="17"/>
      <c r="J36" s="17"/>
      <c r="K36" s="15" t="str">
        <f>IF(AND(I36="",J36=""),"",IF(OR(I36="",J36=""),"HIÁNYOS",IF(OR(NOT(ISNUMBER(I36)),NOT(ISNUMBER(J36))),"HIBÁS",IF(OR(I36&lt;0,I36&gt;=1,J36&lt;0,J36&gt;=1),"HIBÁS",MOD(J36-I36,1)))))</f>
      </c>
      <c r="L36" s="17"/>
      <c r="M36" s="17"/>
      <c r="N36" s="15" t="str">
        <f>IF(AND(L36="",M36=""),"",IF(OR(L36="",M36=""),"HIÁNYOS",IF(OR(NOT(ISNUMBER(L36)),NOT(ISNUMBER(M36))),"HIBÁS",IF(OR(L36&lt;0,L36&gt;=1,M36&lt;0,M36&gt;=1),"HIBÁS",MOD(M36-L36,1)))))</f>
      </c>
      <c r="O36" s="12"/>
      <c r="P36" s="19"/>
      <c r="Q36" s="19"/>
      <c r="R36" s="12"/>
    </row>
    <row r="37" ht="23" customHeight="1">
      <c r="A37" s="6"/>
      <c r="B37" s="6"/>
      <c r="C37" s="6"/>
      <c r="D37" s="6"/>
      <c r="E37" s="6"/>
      <c r="F37" s="6"/>
      <c r="G37" s="6"/>
      <c r="H37" s="16"/>
      <c r="I37" s="6"/>
      <c r="J37" s="6"/>
      <c r="K37" s="16"/>
      <c r="L37" s="6"/>
      <c r="M37" s="6"/>
      <c r="N37" s="16"/>
      <c r="O37" s="6"/>
      <c r="P37" s="6"/>
      <c r="Q37" s="6"/>
      <c r="R37" s="6"/>
    </row>
    <row r="38" ht="23" customHeight="1">
      <c r="A38" s="6" t="str">
        <v>Havi összesítés (tartam / szabadság)</v>
      </c>
      <c r="B38" s="6"/>
      <c r="C38" s="6"/>
      <c r="D38" s="6"/>
      <c r="E38" s="6"/>
      <c r="F38" s="6"/>
      <c r="G38" s="6"/>
      <c r="H38" s="16" t="n">
        <f>IF(COUNTIFS(H7:H36,"HIÁNYOS")+COUNTIFS(H7:H36,"HIBÁS")&gt;0,"JAVÍTANDÓ",SUM(H7:H36))</f>
        <v>0</v>
      </c>
      <c r="I38" s="6"/>
      <c r="J38" s="6"/>
      <c r="K38" s="16" t="n">
        <f>IF(COUNTIFS(K7:K36,"HIÁNYOS")+COUNTIFS(K7:K36,"HIBÁS")&gt;0,"JAVÍTANDÓ",SUM(K7:K36))</f>
        <v>0</v>
      </c>
      <c r="L38" s="6"/>
      <c r="M38" s="6"/>
      <c r="N38" s="16" t="n">
        <f>IF(COUNTIFS(N7:N36,"HIÁNYOS")+COUNTIFS(N7:N36,"HIBÁS")&gt;0,"JAVÍTANDÓ",SUM(N7:N36))</f>
        <v>0</v>
      </c>
      <c r="O38" s="6"/>
      <c r="P38" s="6" t="n">
        <f>SUM(P7:P36)</f>
        <v>0</v>
      </c>
      <c r="Q38" s="6" t="n">
        <f>SUM(Q7:Q36)</f>
        <v>0</v>
      </c>
      <c r="R38" s="6"/>
    </row>
    <row r="39" ht="23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ht="23" customHeight="1">
      <c r="A40" s="6" t="str">
        <v>Ellenőrizte / dátum: __________________   Belső igazolás: __________________   A munkáltató felelősségét nem váltja ki.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ht="23" customHeight="1">
      <c r="A41" s="20" t="str">
        <v>berkalkulator.com | Forrás- és technikai ellenőrzés 2026-10-03 | Nem bérszámfejtő vagy jogi megfelelőséget igazoló eszköz.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</row>
  </sheetData>
  <mergeCells>
    <mergeCell ref="A1:R1"/>
    <mergeCell ref="A2:I2"/>
    <mergeCell ref="J2:R2"/>
    <mergeCell ref="A3:I3"/>
    <mergeCell ref="J3:R3"/>
    <mergeCell ref="A4:R4"/>
    <mergeCell ref="A38:G38"/>
    <mergeCell ref="A40:R40"/>
    <mergeCell ref="A41:R41"/>
  </mergeCells>
  <printOptions horizontalCentered="1" gridLines="0"/>
  <pageMargins left="0.3" right="0.3" top="0.4" bottom="0.4" header="0.2" footer="0.2"/>
  <pageSetup paperSize="8" orientation="landscape" fitToWidth="1" fitToHeight="1"/>
</worksheet>
</file>

<file path=xl/worksheets/sheet11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sheetFormatPr defaultRowHeight="15"/>
  <cols>
    <col min="1" max="1" width="12" hidden="0" customWidth="1"/>
    <col min="2" max="2" width="11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  <col min="14" max="14" width="10" hidden="0" customWidth="1"/>
    <col min="15" max="15" width="14" hidden="0" customWidth="1"/>
    <col min="16" max="16" width="12" hidden="0" customWidth="1"/>
    <col min="17" max="17" width="12" hidden="0" customWidth="1"/>
    <col min="18" max="18" width="23" hidden="0" customWidth="1"/>
  </cols>
  <sheetData>
    <row r="1" ht="32" customHeight="1">
      <c r="A1" s="7" t="str">
        <v>Munkaidő-nyilvántartás 2027 – Október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23" customHeight="1">
      <c r="A2" s="6" t="str">
        <v>Munkáltató: [kitöltendő]</v>
      </c>
      <c r="B2" s="6"/>
      <c r="C2" s="6"/>
      <c r="D2" s="6"/>
      <c r="E2" s="6"/>
      <c r="F2" s="6"/>
      <c r="G2" s="6"/>
      <c r="H2" s="6"/>
      <c r="I2" s="6"/>
      <c r="J2" s="6" t="str">
        <v>Munkavállaló: [kitöltendő]</v>
      </c>
      <c r="K2" s="6"/>
      <c r="L2" s="6"/>
      <c r="M2" s="6"/>
      <c r="N2" s="6"/>
      <c r="O2" s="6"/>
      <c r="P2" s="6"/>
      <c r="Q2" s="6"/>
      <c r="R2" s="6"/>
    </row>
    <row r="3" ht="23" customHeight="1">
      <c r="A3" s="6" t="str">
        <v>Munkakör: [kitöltendő]</v>
      </c>
      <c r="B3" s="6"/>
      <c r="C3" s="6"/>
      <c r="D3" s="6"/>
      <c r="E3" s="6"/>
      <c r="F3" s="6"/>
      <c r="G3" s="6"/>
      <c r="H3" s="6"/>
      <c r="I3" s="6"/>
      <c r="J3" s="6" t="str">
        <v>Azonosító: [kitöltendő]</v>
      </c>
      <c r="K3" s="6"/>
      <c r="L3" s="6"/>
      <c r="M3" s="6"/>
      <c r="N3" s="6"/>
      <c r="O3" s="6"/>
      <c r="P3" s="6"/>
      <c r="Q3" s="6"/>
      <c r="R3" s="6"/>
    </row>
    <row r="4" ht="36" customHeight="1">
      <c r="A4" s="6" t="str">
        <v>Előbb olvassa el az Útmutató lapot. E–F: csak rendes idő; I–J: külön túlóra. G: levonandó szünet, 0 is kitöltendő. Tartamok: óra:perc. Szabadság: nap VAGY óra. A3 fekvő nyomtatás.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2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60" customHeight="1">
      <c r="A6" s="10" t="str">
        <v>Dátum</v>
      </c>
      <c r="B6" s="10" t="str">
        <v>Nap</v>
      </c>
      <c r="C6" s="10" t="str">
        <v>Beosztás
kezdete</v>
      </c>
      <c r="D6" s="10" t="str">
        <v>Beosztás
vége</v>
      </c>
      <c r="E6" s="10" t="str">
        <v>Rendes idő
kezdete</v>
      </c>
      <c r="F6" s="10" t="str">
        <v>Rendes idő
vége</v>
      </c>
      <c r="G6" s="10" t="str">
        <v>Szünet
(perc)</v>
      </c>
      <c r="H6" s="10" t="str">
        <v>Rendes
tartam</v>
      </c>
      <c r="I6" s="10" t="str">
        <v>Túlóra
kezdete</v>
      </c>
      <c r="J6" s="10" t="str">
        <v>Túlóra
vége</v>
      </c>
      <c r="K6" s="10" t="str">
        <v>Túlóra
tartama</v>
      </c>
      <c r="L6" s="10" t="str">
        <v>Készenlét
kezdete</v>
      </c>
      <c r="M6" s="10" t="str">
        <v>Készenlét
vége</v>
      </c>
      <c r="N6" s="10" t="str">
        <v>Készenlét
tartama</v>
      </c>
      <c r="O6" s="10" t="str">
        <v>Távollét
jogcíme</v>
      </c>
      <c r="P6" s="10" t="str">
        <v>Szabadság
(nap)</v>
      </c>
      <c r="Q6" s="10" t="str">
        <v>Szabadság
(óra)</v>
      </c>
      <c r="R6" s="10" t="str">
        <v>Megjegyzés / eltérés</v>
      </c>
    </row>
    <row r="7" ht="23" customHeight="1">
      <c r="A7" s="18" t="n">
        <v>46661</v>
      </c>
      <c r="B7" s="11" t="str">
        <v>péntek</v>
      </c>
      <c r="C7" s="17"/>
      <c r="D7" s="17"/>
      <c r="E7" s="17"/>
      <c r="F7" s="17"/>
      <c r="G7" s="12"/>
      <c r="H7" s="15" t="str">
        <f>IF(AND(E7="",F7="",G7=""),"",IF(OR(E7="",F7="",G7=""),"HIÁNYOS",IF(OR(NOT(ISNUMBER(E7)),NOT(ISNUMBER(F7)),NOT(ISNUMBER(G7))),"HIBÁS",IF(OR(E7&lt;0,E7&gt;=1,F7&lt;0,F7&gt;=1,G7&lt;0,G7&gt;ROUND(MOD(F7-E7,1)*1440,8)),"HIBÁS",(ROUND(MOD(F7-E7,1)*1440,8)-G7)/1440))))</f>
      </c>
      <c r="I7" s="17"/>
      <c r="J7" s="17"/>
      <c r="K7" s="15" t="str">
        <f>IF(AND(I7="",J7=""),"",IF(OR(I7="",J7=""),"HIÁNYOS",IF(OR(NOT(ISNUMBER(I7)),NOT(ISNUMBER(J7))),"HIBÁS",IF(OR(I7&lt;0,I7&gt;=1,J7&lt;0,J7&gt;=1),"HIBÁS",MOD(J7-I7,1)))))</f>
      </c>
      <c r="L7" s="17"/>
      <c r="M7" s="17"/>
      <c r="N7" s="15" t="str">
        <f>IF(AND(L7="",M7=""),"",IF(OR(L7="",M7=""),"HIÁNYOS",IF(OR(NOT(ISNUMBER(L7)),NOT(ISNUMBER(M7))),"HIBÁS",IF(OR(L7&lt;0,L7&gt;=1,M7&lt;0,M7&gt;=1),"HIBÁS",MOD(M7-L7,1)))))</f>
      </c>
      <c r="O7" s="12"/>
      <c r="P7" s="19"/>
      <c r="Q7" s="19"/>
      <c r="R7" s="12"/>
    </row>
    <row r="8" ht="23" customHeight="1">
      <c r="A8" s="18" t="n">
        <v>46662</v>
      </c>
      <c r="B8" s="11" t="str">
        <v>szombat</v>
      </c>
      <c r="C8" s="17"/>
      <c r="D8" s="17"/>
      <c r="E8" s="17"/>
      <c r="F8" s="17"/>
      <c r="G8" s="12"/>
      <c r="H8" s="15" t="str">
        <f>IF(AND(E8="",F8="",G8=""),"",IF(OR(E8="",F8="",G8=""),"HIÁNYOS",IF(OR(NOT(ISNUMBER(E8)),NOT(ISNUMBER(F8)),NOT(ISNUMBER(G8))),"HIBÁS",IF(OR(E8&lt;0,E8&gt;=1,F8&lt;0,F8&gt;=1,G8&lt;0,G8&gt;ROUND(MOD(F8-E8,1)*1440,8)),"HIBÁS",(ROUND(MOD(F8-E8,1)*1440,8)-G8)/1440))))</f>
      </c>
      <c r="I8" s="17"/>
      <c r="J8" s="17"/>
      <c r="K8" s="15" t="str">
        <f>IF(AND(I8="",J8=""),"",IF(OR(I8="",J8=""),"HIÁNYOS",IF(OR(NOT(ISNUMBER(I8)),NOT(ISNUMBER(J8))),"HIBÁS",IF(OR(I8&lt;0,I8&gt;=1,J8&lt;0,J8&gt;=1),"HIBÁS",MOD(J8-I8,1)))))</f>
      </c>
      <c r="L8" s="17"/>
      <c r="M8" s="17"/>
      <c r="N8" s="15" t="str">
        <f>IF(AND(L8="",M8=""),"",IF(OR(L8="",M8=""),"HIÁNYOS",IF(OR(NOT(ISNUMBER(L8)),NOT(ISNUMBER(M8))),"HIBÁS",IF(OR(L8&lt;0,L8&gt;=1,M8&lt;0,M8&gt;=1),"HIBÁS",MOD(M8-L8,1)))))</f>
      </c>
      <c r="O8" s="12"/>
      <c r="P8" s="19"/>
      <c r="Q8" s="19"/>
      <c r="R8" s="12"/>
    </row>
    <row r="9" ht="23" customHeight="1">
      <c r="A9" s="18" t="n">
        <v>46663</v>
      </c>
      <c r="B9" s="11" t="str">
        <v>vasárnap</v>
      </c>
      <c r="C9" s="17"/>
      <c r="D9" s="17"/>
      <c r="E9" s="17"/>
      <c r="F9" s="17"/>
      <c r="G9" s="12"/>
      <c r="H9" s="15" t="str">
        <f>IF(AND(E9="",F9="",G9=""),"",IF(OR(E9="",F9="",G9=""),"HIÁNYOS",IF(OR(NOT(ISNUMBER(E9)),NOT(ISNUMBER(F9)),NOT(ISNUMBER(G9))),"HIBÁS",IF(OR(E9&lt;0,E9&gt;=1,F9&lt;0,F9&gt;=1,G9&lt;0,G9&gt;ROUND(MOD(F9-E9,1)*1440,8)),"HIBÁS",(ROUND(MOD(F9-E9,1)*1440,8)-G9)/1440))))</f>
      </c>
      <c r="I9" s="17"/>
      <c r="J9" s="17"/>
      <c r="K9" s="15" t="str">
        <f>IF(AND(I9="",J9=""),"",IF(OR(I9="",J9=""),"HIÁNYOS",IF(OR(NOT(ISNUMBER(I9)),NOT(ISNUMBER(J9))),"HIBÁS",IF(OR(I9&lt;0,I9&gt;=1,J9&lt;0,J9&gt;=1),"HIBÁS",MOD(J9-I9,1)))))</f>
      </c>
      <c r="L9" s="17"/>
      <c r="M9" s="17"/>
      <c r="N9" s="15" t="str">
        <f>IF(AND(L9="",M9=""),"",IF(OR(L9="",M9=""),"HIÁNYOS",IF(OR(NOT(ISNUMBER(L9)),NOT(ISNUMBER(M9))),"HIBÁS",IF(OR(L9&lt;0,L9&gt;=1,M9&lt;0,M9&gt;=1),"HIBÁS",MOD(M9-L9,1)))))</f>
      </c>
      <c r="O9" s="12"/>
      <c r="P9" s="19"/>
      <c r="Q9" s="19"/>
      <c r="R9" s="12"/>
    </row>
    <row r="10" ht="23" customHeight="1">
      <c r="A10" s="18" t="n">
        <v>46664</v>
      </c>
      <c r="B10" s="11" t="str">
        <v>hétfő</v>
      </c>
      <c r="C10" s="17"/>
      <c r="D10" s="17"/>
      <c r="E10" s="17"/>
      <c r="F10" s="17"/>
      <c r="G10" s="12"/>
      <c r="H10" s="15" t="str">
        <f>IF(AND(E10="",F10="",G10=""),"",IF(OR(E10="",F10="",G10=""),"HIÁNYOS",IF(OR(NOT(ISNUMBER(E10)),NOT(ISNUMBER(F10)),NOT(ISNUMBER(G10))),"HIBÁS",IF(OR(E10&lt;0,E10&gt;=1,F10&lt;0,F10&gt;=1,G10&lt;0,G10&gt;ROUND(MOD(F10-E10,1)*1440,8)),"HIBÁS",(ROUND(MOD(F10-E10,1)*1440,8)-G10)/1440))))</f>
      </c>
      <c r="I10" s="17"/>
      <c r="J10" s="17"/>
      <c r="K10" s="15" t="str">
        <f>IF(AND(I10="",J10=""),"",IF(OR(I10="",J10=""),"HIÁNYOS",IF(OR(NOT(ISNUMBER(I10)),NOT(ISNUMBER(J10))),"HIBÁS",IF(OR(I10&lt;0,I10&gt;=1,J10&lt;0,J10&gt;=1),"HIBÁS",MOD(J10-I10,1)))))</f>
      </c>
      <c r="L10" s="17"/>
      <c r="M10" s="17"/>
      <c r="N10" s="15" t="str">
        <f>IF(AND(L10="",M10=""),"",IF(OR(L10="",M10=""),"HIÁNYOS",IF(OR(NOT(ISNUMBER(L10)),NOT(ISNUMBER(M10))),"HIBÁS",IF(OR(L10&lt;0,L10&gt;=1,M10&lt;0,M10&gt;=1),"HIBÁS",MOD(M10-L10,1)))))</f>
      </c>
      <c r="O10" s="12"/>
      <c r="P10" s="19"/>
      <c r="Q10" s="19"/>
      <c r="R10" s="12"/>
    </row>
    <row r="11" ht="23" customHeight="1">
      <c r="A11" s="18" t="n">
        <v>46665</v>
      </c>
      <c r="B11" s="11" t="str">
        <v>kedd</v>
      </c>
      <c r="C11" s="17"/>
      <c r="D11" s="17"/>
      <c r="E11" s="17"/>
      <c r="F11" s="17"/>
      <c r="G11" s="12"/>
      <c r="H11" s="15" t="str">
        <f>IF(AND(E11="",F11="",G11=""),"",IF(OR(E11="",F11="",G11=""),"HIÁNYOS",IF(OR(NOT(ISNUMBER(E11)),NOT(ISNUMBER(F11)),NOT(ISNUMBER(G11))),"HIBÁS",IF(OR(E11&lt;0,E11&gt;=1,F11&lt;0,F11&gt;=1,G11&lt;0,G11&gt;ROUND(MOD(F11-E11,1)*1440,8)),"HIBÁS",(ROUND(MOD(F11-E11,1)*1440,8)-G11)/1440))))</f>
      </c>
      <c r="I11" s="17"/>
      <c r="J11" s="17"/>
      <c r="K11" s="15" t="str">
        <f>IF(AND(I11="",J11=""),"",IF(OR(I11="",J11=""),"HIÁNYOS",IF(OR(NOT(ISNUMBER(I11)),NOT(ISNUMBER(J11))),"HIBÁS",IF(OR(I11&lt;0,I11&gt;=1,J11&lt;0,J11&gt;=1),"HIBÁS",MOD(J11-I11,1)))))</f>
      </c>
      <c r="L11" s="17"/>
      <c r="M11" s="17"/>
      <c r="N11" s="15" t="str">
        <f>IF(AND(L11="",M11=""),"",IF(OR(L11="",M11=""),"HIÁNYOS",IF(OR(NOT(ISNUMBER(L11)),NOT(ISNUMBER(M11))),"HIBÁS",IF(OR(L11&lt;0,L11&gt;=1,M11&lt;0,M11&gt;=1),"HIBÁS",MOD(M11-L11,1)))))</f>
      </c>
      <c r="O11" s="12"/>
      <c r="P11" s="19"/>
      <c r="Q11" s="19"/>
      <c r="R11" s="12"/>
    </row>
    <row r="12" ht="23" customHeight="1">
      <c r="A12" s="18" t="n">
        <v>46666</v>
      </c>
      <c r="B12" s="11" t="str">
        <v>szerda</v>
      </c>
      <c r="C12" s="17"/>
      <c r="D12" s="17"/>
      <c r="E12" s="17"/>
      <c r="F12" s="17"/>
      <c r="G12" s="12"/>
      <c r="H12" s="15" t="str">
        <f>IF(AND(E12="",F12="",G12=""),"",IF(OR(E12="",F12="",G12=""),"HIÁNYOS",IF(OR(NOT(ISNUMBER(E12)),NOT(ISNUMBER(F12)),NOT(ISNUMBER(G12))),"HIBÁS",IF(OR(E12&lt;0,E12&gt;=1,F12&lt;0,F12&gt;=1,G12&lt;0,G12&gt;ROUND(MOD(F12-E12,1)*1440,8)),"HIBÁS",(ROUND(MOD(F12-E12,1)*1440,8)-G12)/1440))))</f>
      </c>
      <c r="I12" s="17"/>
      <c r="J12" s="17"/>
      <c r="K12" s="15" t="str">
        <f>IF(AND(I12="",J12=""),"",IF(OR(I12="",J12=""),"HIÁNYOS",IF(OR(NOT(ISNUMBER(I12)),NOT(ISNUMBER(J12))),"HIBÁS",IF(OR(I12&lt;0,I12&gt;=1,J12&lt;0,J12&gt;=1),"HIBÁS",MOD(J12-I12,1)))))</f>
      </c>
      <c r="L12" s="17"/>
      <c r="M12" s="17"/>
      <c r="N12" s="15" t="str">
        <f>IF(AND(L12="",M12=""),"",IF(OR(L12="",M12=""),"HIÁNYOS",IF(OR(NOT(ISNUMBER(L12)),NOT(ISNUMBER(M12))),"HIBÁS",IF(OR(L12&lt;0,L12&gt;=1,M12&lt;0,M12&gt;=1),"HIBÁS",MOD(M12-L12,1)))))</f>
      </c>
      <c r="O12" s="12"/>
      <c r="P12" s="19"/>
      <c r="Q12" s="19"/>
      <c r="R12" s="12"/>
    </row>
    <row r="13" ht="23" customHeight="1">
      <c r="A13" s="18" t="n">
        <v>46667</v>
      </c>
      <c r="B13" s="11" t="str">
        <v>csütörtök</v>
      </c>
      <c r="C13" s="17"/>
      <c r="D13" s="17"/>
      <c r="E13" s="17"/>
      <c r="F13" s="17"/>
      <c r="G13" s="12"/>
      <c r="H13" s="15" t="str">
        <f>IF(AND(E13="",F13="",G13=""),"",IF(OR(E13="",F13="",G13=""),"HIÁNYOS",IF(OR(NOT(ISNUMBER(E13)),NOT(ISNUMBER(F13)),NOT(ISNUMBER(G13))),"HIBÁS",IF(OR(E13&lt;0,E13&gt;=1,F13&lt;0,F13&gt;=1,G13&lt;0,G13&gt;ROUND(MOD(F13-E13,1)*1440,8)),"HIBÁS",(ROUND(MOD(F13-E13,1)*1440,8)-G13)/1440))))</f>
      </c>
      <c r="I13" s="17"/>
      <c r="J13" s="17"/>
      <c r="K13" s="15" t="str">
        <f>IF(AND(I13="",J13=""),"",IF(OR(I13="",J13=""),"HIÁNYOS",IF(OR(NOT(ISNUMBER(I13)),NOT(ISNUMBER(J13))),"HIBÁS",IF(OR(I13&lt;0,I13&gt;=1,J13&lt;0,J13&gt;=1),"HIBÁS",MOD(J13-I13,1)))))</f>
      </c>
      <c r="L13" s="17"/>
      <c r="M13" s="17"/>
      <c r="N13" s="15" t="str">
        <f>IF(AND(L13="",M13=""),"",IF(OR(L13="",M13=""),"HIÁNYOS",IF(OR(NOT(ISNUMBER(L13)),NOT(ISNUMBER(M13))),"HIBÁS",IF(OR(L13&lt;0,L13&gt;=1,M13&lt;0,M13&gt;=1),"HIBÁS",MOD(M13-L13,1)))))</f>
      </c>
      <c r="O13" s="12"/>
      <c r="P13" s="19"/>
      <c r="Q13" s="19"/>
      <c r="R13" s="12"/>
    </row>
    <row r="14" ht="23" customHeight="1">
      <c r="A14" s="18" t="n">
        <v>46668</v>
      </c>
      <c r="B14" s="11" t="str">
        <v>péntek</v>
      </c>
      <c r="C14" s="17"/>
      <c r="D14" s="17"/>
      <c r="E14" s="17"/>
      <c r="F14" s="17"/>
      <c r="G14" s="12"/>
      <c r="H14" s="15" t="str">
        <f>IF(AND(E14="",F14="",G14=""),"",IF(OR(E14="",F14="",G14=""),"HIÁNYOS",IF(OR(NOT(ISNUMBER(E14)),NOT(ISNUMBER(F14)),NOT(ISNUMBER(G14))),"HIBÁS",IF(OR(E14&lt;0,E14&gt;=1,F14&lt;0,F14&gt;=1,G14&lt;0,G14&gt;ROUND(MOD(F14-E14,1)*1440,8)),"HIBÁS",(ROUND(MOD(F14-E14,1)*1440,8)-G14)/1440))))</f>
      </c>
      <c r="I14" s="17"/>
      <c r="J14" s="17"/>
      <c r="K14" s="15" t="str">
        <f>IF(AND(I14="",J14=""),"",IF(OR(I14="",J14=""),"HIÁNYOS",IF(OR(NOT(ISNUMBER(I14)),NOT(ISNUMBER(J14))),"HIBÁS",IF(OR(I14&lt;0,I14&gt;=1,J14&lt;0,J14&gt;=1),"HIBÁS",MOD(J14-I14,1)))))</f>
      </c>
      <c r="L14" s="17"/>
      <c r="M14" s="17"/>
      <c r="N14" s="15" t="str">
        <f>IF(AND(L14="",M14=""),"",IF(OR(L14="",M14=""),"HIÁNYOS",IF(OR(NOT(ISNUMBER(L14)),NOT(ISNUMBER(M14))),"HIBÁS",IF(OR(L14&lt;0,L14&gt;=1,M14&lt;0,M14&gt;=1),"HIBÁS",MOD(M14-L14,1)))))</f>
      </c>
      <c r="O14" s="12"/>
      <c r="P14" s="19"/>
      <c r="Q14" s="19"/>
      <c r="R14" s="12"/>
    </row>
    <row r="15" ht="23" customHeight="1">
      <c r="A15" s="18" t="n">
        <v>46669</v>
      </c>
      <c r="B15" s="11" t="str">
        <v>szombat</v>
      </c>
      <c r="C15" s="17"/>
      <c r="D15" s="17"/>
      <c r="E15" s="17"/>
      <c r="F15" s="17"/>
      <c r="G15" s="12"/>
      <c r="H15" s="15" t="str">
        <f>IF(AND(E15="",F15="",G15=""),"",IF(OR(E15="",F15="",G15=""),"HIÁNYOS",IF(OR(NOT(ISNUMBER(E15)),NOT(ISNUMBER(F15)),NOT(ISNUMBER(G15))),"HIBÁS",IF(OR(E15&lt;0,E15&gt;=1,F15&lt;0,F15&gt;=1,G15&lt;0,G15&gt;ROUND(MOD(F15-E15,1)*1440,8)),"HIBÁS",(ROUND(MOD(F15-E15,1)*1440,8)-G15)/1440))))</f>
      </c>
      <c r="I15" s="17"/>
      <c r="J15" s="17"/>
      <c r="K15" s="15" t="str">
        <f>IF(AND(I15="",J15=""),"",IF(OR(I15="",J15=""),"HIÁNYOS",IF(OR(NOT(ISNUMBER(I15)),NOT(ISNUMBER(J15))),"HIBÁS",IF(OR(I15&lt;0,I15&gt;=1,J15&lt;0,J15&gt;=1),"HIBÁS",MOD(J15-I15,1)))))</f>
      </c>
      <c r="L15" s="17"/>
      <c r="M15" s="17"/>
      <c r="N15" s="15" t="str">
        <f>IF(AND(L15="",M15=""),"",IF(OR(L15="",M15=""),"HIÁNYOS",IF(OR(NOT(ISNUMBER(L15)),NOT(ISNUMBER(M15))),"HIBÁS",IF(OR(L15&lt;0,L15&gt;=1,M15&lt;0,M15&gt;=1),"HIBÁS",MOD(M15-L15,1)))))</f>
      </c>
      <c r="O15" s="12"/>
      <c r="P15" s="19"/>
      <c r="Q15" s="19"/>
      <c r="R15" s="12"/>
    </row>
    <row r="16" ht="23" customHeight="1">
      <c r="A16" s="18" t="n">
        <v>46670</v>
      </c>
      <c r="B16" s="11" t="str">
        <v>vasárnap</v>
      </c>
      <c r="C16" s="17"/>
      <c r="D16" s="17"/>
      <c r="E16" s="17"/>
      <c r="F16" s="17"/>
      <c r="G16" s="12"/>
      <c r="H16" s="15" t="str">
        <f>IF(AND(E16="",F16="",G16=""),"",IF(OR(E16="",F16="",G16=""),"HIÁNYOS",IF(OR(NOT(ISNUMBER(E16)),NOT(ISNUMBER(F16)),NOT(ISNUMBER(G16))),"HIBÁS",IF(OR(E16&lt;0,E16&gt;=1,F16&lt;0,F16&gt;=1,G16&lt;0,G16&gt;ROUND(MOD(F16-E16,1)*1440,8)),"HIBÁS",(ROUND(MOD(F16-E16,1)*1440,8)-G16)/1440))))</f>
      </c>
      <c r="I16" s="17"/>
      <c r="J16" s="17"/>
      <c r="K16" s="15" t="str">
        <f>IF(AND(I16="",J16=""),"",IF(OR(I16="",J16=""),"HIÁNYOS",IF(OR(NOT(ISNUMBER(I16)),NOT(ISNUMBER(J16))),"HIBÁS",IF(OR(I16&lt;0,I16&gt;=1,J16&lt;0,J16&gt;=1),"HIBÁS",MOD(J16-I16,1)))))</f>
      </c>
      <c r="L16" s="17"/>
      <c r="M16" s="17"/>
      <c r="N16" s="15" t="str">
        <f>IF(AND(L16="",M16=""),"",IF(OR(L16="",M16=""),"HIÁNYOS",IF(OR(NOT(ISNUMBER(L16)),NOT(ISNUMBER(M16))),"HIBÁS",IF(OR(L16&lt;0,L16&gt;=1,M16&lt;0,M16&gt;=1),"HIBÁS",MOD(M16-L16,1)))))</f>
      </c>
      <c r="O16" s="12"/>
      <c r="P16" s="19"/>
      <c r="Q16" s="19"/>
      <c r="R16" s="12"/>
    </row>
    <row r="17" ht="23" customHeight="1">
      <c r="A17" s="18" t="n">
        <v>46671</v>
      </c>
      <c r="B17" s="11" t="str">
        <v>hétfő</v>
      </c>
      <c r="C17" s="17"/>
      <c r="D17" s="17"/>
      <c r="E17" s="17"/>
      <c r="F17" s="17"/>
      <c r="G17" s="12"/>
      <c r="H17" s="15" t="str">
        <f>IF(AND(E17="",F17="",G17=""),"",IF(OR(E17="",F17="",G17=""),"HIÁNYOS",IF(OR(NOT(ISNUMBER(E17)),NOT(ISNUMBER(F17)),NOT(ISNUMBER(G17))),"HIBÁS",IF(OR(E17&lt;0,E17&gt;=1,F17&lt;0,F17&gt;=1,G17&lt;0,G17&gt;ROUND(MOD(F17-E17,1)*1440,8)),"HIBÁS",(ROUND(MOD(F17-E17,1)*1440,8)-G17)/1440))))</f>
      </c>
      <c r="I17" s="17"/>
      <c r="J17" s="17"/>
      <c r="K17" s="15" t="str">
        <f>IF(AND(I17="",J17=""),"",IF(OR(I17="",J17=""),"HIÁNYOS",IF(OR(NOT(ISNUMBER(I17)),NOT(ISNUMBER(J17))),"HIBÁS",IF(OR(I17&lt;0,I17&gt;=1,J17&lt;0,J17&gt;=1),"HIBÁS",MOD(J17-I17,1)))))</f>
      </c>
      <c r="L17" s="17"/>
      <c r="M17" s="17"/>
      <c r="N17" s="15" t="str">
        <f>IF(AND(L17="",M17=""),"",IF(OR(L17="",M17=""),"HIÁNYOS",IF(OR(NOT(ISNUMBER(L17)),NOT(ISNUMBER(M17))),"HIBÁS",IF(OR(L17&lt;0,L17&gt;=1,M17&lt;0,M17&gt;=1),"HIBÁS",MOD(M17-L17,1)))))</f>
      </c>
      <c r="O17" s="12"/>
      <c r="P17" s="19"/>
      <c r="Q17" s="19"/>
      <c r="R17" s="12"/>
    </row>
    <row r="18" ht="23" customHeight="1">
      <c r="A18" s="18" t="n">
        <v>46672</v>
      </c>
      <c r="B18" s="11" t="str">
        <v>kedd</v>
      </c>
      <c r="C18" s="17"/>
      <c r="D18" s="17"/>
      <c r="E18" s="17"/>
      <c r="F18" s="17"/>
      <c r="G18" s="12"/>
      <c r="H18" s="15" t="str">
        <f>IF(AND(E18="",F18="",G18=""),"",IF(OR(E18="",F18="",G18=""),"HIÁNYOS",IF(OR(NOT(ISNUMBER(E18)),NOT(ISNUMBER(F18)),NOT(ISNUMBER(G18))),"HIBÁS",IF(OR(E18&lt;0,E18&gt;=1,F18&lt;0,F18&gt;=1,G18&lt;0,G18&gt;ROUND(MOD(F18-E18,1)*1440,8)),"HIBÁS",(ROUND(MOD(F18-E18,1)*1440,8)-G18)/1440))))</f>
      </c>
      <c r="I18" s="17"/>
      <c r="J18" s="17"/>
      <c r="K18" s="15" t="str">
        <f>IF(AND(I18="",J18=""),"",IF(OR(I18="",J18=""),"HIÁNYOS",IF(OR(NOT(ISNUMBER(I18)),NOT(ISNUMBER(J18))),"HIBÁS",IF(OR(I18&lt;0,I18&gt;=1,J18&lt;0,J18&gt;=1),"HIBÁS",MOD(J18-I18,1)))))</f>
      </c>
      <c r="L18" s="17"/>
      <c r="M18" s="17"/>
      <c r="N18" s="15" t="str">
        <f>IF(AND(L18="",M18=""),"",IF(OR(L18="",M18=""),"HIÁNYOS",IF(OR(NOT(ISNUMBER(L18)),NOT(ISNUMBER(M18))),"HIBÁS",IF(OR(L18&lt;0,L18&gt;=1,M18&lt;0,M18&gt;=1),"HIBÁS",MOD(M18-L18,1)))))</f>
      </c>
      <c r="O18" s="12"/>
      <c r="P18" s="19"/>
      <c r="Q18" s="19"/>
      <c r="R18" s="12"/>
    </row>
    <row r="19" ht="23" customHeight="1">
      <c r="A19" s="18" t="n">
        <v>46673</v>
      </c>
      <c r="B19" s="11" t="str">
        <v>szerda</v>
      </c>
      <c r="C19" s="17"/>
      <c r="D19" s="17"/>
      <c r="E19" s="17"/>
      <c r="F19" s="17"/>
      <c r="G19" s="12"/>
      <c r="H19" s="15" t="str">
        <f>IF(AND(E19="",F19="",G19=""),"",IF(OR(E19="",F19="",G19=""),"HIÁNYOS",IF(OR(NOT(ISNUMBER(E19)),NOT(ISNUMBER(F19)),NOT(ISNUMBER(G19))),"HIBÁS",IF(OR(E19&lt;0,E19&gt;=1,F19&lt;0,F19&gt;=1,G19&lt;0,G19&gt;ROUND(MOD(F19-E19,1)*1440,8)),"HIBÁS",(ROUND(MOD(F19-E19,1)*1440,8)-G19)/1440))))</f>
      </c>
      <c r="I19" s="17"/>
      <c r="J19" s="17"/>
      <c r="K19" s="15" t="str">
        <f>IF(AND(I19="",J19=""),"",IF(OR(I19="",J19=""),"HIÁNYOS",IF(OR(NOT(ISNUMBER(I19)),NOT(ISNUMBER(J19))),"HIBÁS",IF(OR(I19&lt;0,I19&gt;=1,J19&lt;0,J19&gt;=1),"HIBÁS",MOD(J19-I19,1)))))</f>
      </c>
      <c r="L19" s="17"/>
      <c r="M19" s="17"/>
      <c r="N19" s="15" t="str">
        <f>IF(AND(L19="",M19=""),"",IF(OR(L19="",M19=""),"HIÁNYOS",IF(OR(NOT(ISNUMBER(L19)),NOT(ISNUMBER(M19))),"HIBÁS",IF(OR(L19&lt;0,L19&gt;=1,M19&lt;0,M19&gt;=1),"HIBÁS",MOD(M19-L19,1)))))</f>
      </c>
      <c r="O19" s="12"/>
      <c r="P19" s="19"/>
      <c r="Q19" s="19"/>
      <c r="R19" s="12"/>
    </row>
    <row r="20" ht="23" customHeight="1">
      <c r="A20" s="18" t="n">
        <v>46674</v>
      </c>
      <c r="B20" s="11" t="str">
        <v>csütörtök</v>
      </c>
      <c r="C20" s="17"/>
      <c r="D20" s="17"/>
      <c r="E20" s="17"/>
      <c r="F20" s="17"/>
      <c r="G20" s="12"/>
      <c r="H20" s="15" t="str">
        <f>IF(AND(E20="",F20="",G20=""),"",IF(OR(E20="",F20="",G20=""),"HIÁNYOS",IF(OR(NOT(ISNUMBER(E20)),NOT(ISNUMBER(F20)),NOT(ISNUMBER(G20))),"HIBÁS",IF(OR(E20&lt;0,E20&gt;=1,F20&lt;0,F20&gt;=1,G20&lt;0,G20&gt;ROUND(MOD(F20-E20,1)*1440,8)),"HIBÁS",(ROUND(MOD(F20-E20,1)*1440,8)-G20)/1440))))</f>
      </c>
      <c r="I20" s="17"/>
      <c r="J20" s="17"/>
      <c r="K20" s="15" t="str">
        <f>IF(AND(I20="",J20=""),"",IF(OR(I20="",J20=""),"HIÁNYOS",IF(OR(NOT(ISNUMBER(I20)),NOT(ISNUMBER(J20))),"HIBÁS",IF(OR(I20&lt;0,I20&gt;=1,J20&lt;0,J20&gt;=1),"HIBÁS",MOD(J20-I20,1)))))</f>
      </c>
      <c r="L20" s="17"/>
      <c r="M20" s="17"/>
      <c r="N20" s="15" t="str">
        <f>IF(AND(L20="",M20=""),"",IF(OR(L20="",M20=""),"HIÁNYOS",IF(OR(NOT(ISNUMBER(L20)),NOT(ISNUMBER(M20))),"HIBÁS",IF(OR(L20&lt;0,L20&gt;=1,M20&lt;0,M20&gt;=1),"HIBÁS",MOD(M20-L20,1)))))</f>
      </c>
      <c r="O20" s="12"/>
      <c r="P20" s="19"/>
      <c r="Q20" s="19"/>
      <c r="R20" s="12"/>
    </row>
    <row r="21" ht="23" customHeight="1">
      <c r="A21" s="18" t="n">
        <v>46675</v>
      </c>
      <c r="B21" s="11" t="str">
        <v>péntek</v>
      </c>
      <c r="C21" s="17"/>
      <c r="D21" s="17"/>
      <c r="E21" s="17"/>
      <c r="F21" s="17"/>
      <c r="G21" s="12"/>
      <c r="H21" s="15" t="str">
        <f>IF(AND(E21="",F21="",G21=""),"",IF(OR(E21="",F21="",G21=""),"HIÁNYOS",IF(OR(NOT(ISNUMBER(E21)),NOT(ISNUMBER(F21)),NOT(ISNUMBER(G21))),"HIBÁS",IF(OR(E21&lt;0,E21&gt;=1,F21&lt;0,F21&gt;=1,G21&lt;0,G21&gt;ROUND(MOD(F21-E21,1)*1440,8)),"HIBÁS",(ROUND(MOD(F21-E21,1)*1440,8)-G21)/1440))))</f>
      </c>
      <c r="I21" s="17"/>
      <c r="J21" s="17"/>
      <c r="K21" s="15" t="str">
        <f>IF(AND(I21="",J21=""),"",IF(OR(I21="",J21=""),"HIÁNYOS",IF(OR(NOT(ISNUMBER(I21)),NOT(ISNUMBER(J21))),"HIBÁS",IF(OR(I21&lt;0,I21&gt;=1,J21&lt;0,J21&gt;=1),"HIBÁS",MOD(J21-I21,1)))))</f>
      </c>
      <c r="L21" s="17"/>
      <c r="M21" s="17"/>
      <c r="N21" s="15" t="str">
        <f>IF(AND(L21="",M21=""),"",IF(OR(L21="",M21=""),"HIÁNYOS",IF(OR(NOT(ISNUMBER(L21)),NOT(ISNUMBER(M21))),"HIBÁS",IF(OR(L21&lt;0,L21&gt;=1,M21&lt;0,M21&gt;=1),"HIBÁS",MOD(M21-L21,1)))))</f>
      </c>
      <c r="O21" s="12"/>
      <c r="P21" s="19"/>
      <c r="Q21" s="19"/>
      <c r="R21" s="12"/>
    </row>
    <row r="22" ht="23" customHeight="1">
      <c r="A22" s="18" t="n">
        <v>46676</v>
      </c>
      <c r="B22" s="11" t="str">
        <v>szombat</v>
      </c>
      <c r="C22" s="17"/>
      <c r="D22" s="17"/>
      <c r="E22" s="17"/>
      <c r="F22" s="17"/>
      <c r="G22" s="12"/>
      <c r="H22" s="15" t="str">
        <f>IF(AND(E22="",F22="",G22=""),"",IF(OR(E22="",F22="",G22=""),"HIÁNYOS",IF(OR(NOT(ISNUMBER(E22)),NOT(ISNUMBER(F22)),NOT(ISNUMBER(G22))),"HIBÁS",IF(OR(E22&lt;0,E22&gt;=1,F22&lt;0,F22&gt;=1,G22&lt;0,G22&gt;ROUND(MOD(F22-E22,1)*1440,8)),"HIBÁS",(ROUND(MOD(F22-E22,1)*1440,8)-G22)/1440))))</f>
      </c>
      <c r="I22" s="17"/>
      <c r="J22" s="17"/>
      <c r="K22" s="15" t="str">
        <f>IF(AND(I22="",J22=""),"",IF(OR(I22="",J22=""),"HIÁNYOS",IF(OR(NOT(ISNUMBER(I22)),NOT(ISNUMBER(J22))),"HIBÁS",IF(OR(I22&lt;0,I22&gt;=1,J22&lt;0,J22&gt;=1),"HIBÁS",MOD(J22-I22,1)))))</f>
      </c>
      <c r="L22" s="17"/>
      <c r="M22" s="17"/>
      <c r="N22" s="15" t="str">
        <f>IF(AND(L22="",M22=""),"",IF(OR(L22="",M22=""),"HIÁNYOS",IF(OR(NOT(ISNUMBER(L22)),NOT(ISNUMBER(M22))),"HIBÁS",IF(OR(L22&lt;0,L22&gt;=1,M22&lt;0,M22&gt;=1),"HIBÁS",MOD(M22-L22,1)))))</f>
      </c>
      <c r="O22" s="12"/>
      <c r="P22" s="19"/>
      <c r="Q22" s="19"/>
      <c r="R22" s="12"/>
    </row>
    <row r="23" ht="23" customHeight="1">
      <c r="A23" s="18" t="n">
        <v>46677</v>
      </c>
      <c r="B23" s="11" t="str">
        <v>vasárnap</v>
      </c>
      <c r="C23" s="17"/>
      <c r="D23" s="17"/>
      <c r="E23" s="17"/>
      <c r="F23" s="17"/>
      <c r="G23" s="12"/>
      <c r="H23" s="15" t="str">
        <f>IF(AND(E23="",F23="",G23=""),"",IF(OR(E23="",F23="",G23=""),"HIÁNYOS",IF(OR(NOT(ISNUMBER(E23)),NOT(ISNUMBER(F23)),NOT(ISNUMBER(G23))),"HIBÁS",IF(OR(E23&lt;0,E23&gt;=1,F23&lt;0,F23&gt;=1,G23&lt;0,G23&gt;ROUND(MOD(F23-E23,1)*1440,8)),"HIBÁS",(ROUND(MOD(F23-E23,1)*1440,8)-G23)/1440))))</f>
      </c>
      <c r="I23" s="17"/>
      <c r="J23" s="17"/>
      <c r="K23" s="15" t="str">
        <f>IF(AND(I23="",J23=""),"",IF(OR(I23="",J23=""),"HIÁNYOS",IF(OR(NOT(ISNUMBER(I23)),NOT(ISNUMBER(J23))),"HIBÁS",IF(OR(I23&lt;0,I23&gt;=1,J23&lt;0,J23&gt;=1),"HIBÁS",MOD(J23-I23,1)))))</f>
      </c>
      <c r="L23" s="17"/>
      <c r="M23" s="17"/>
      <c r="N23" s="15" t="str">
        <f>IF(AND(L23="",M23=""),"",IF(OR(L23="",M23=""),"HIÁNYOS",IF(OR(NOT(ISNUMBER(L23)),NOT(ISNUMBER(M23))),"HIBÁS",IF(OR(L23&lt;0,L23&gt;=1,M23&lt;0,M23&gt;=1),"HIBÁS",MOD(M23-L23,1)))))</f>
      </c>
      <c r="O23" s="12"/>
      <c r="P23" s="19"/>
      <c r="Q23" s="19"/>
      <c r="R23" s="12"/>
    </row>
    <row r="24" ht="23" customHeight="1">
      <c r="A24" s="18" t="n">
        <v>46678</v>
      </c>
      <c r="B24" s="11" t="str">
        <v>hétfő</v>
      </c>
      <c r="C24" s="17"/>
      <c r="D24" s="17"/>
      <c r="E24" s="17"/>
      <c r="F24" s="17"/>
      <c r="G24" s="12"/>
      <c r="H24" s="15" t="str">
        <f>IF(AND(E24="",F24="",G24=""),"",IF(OR(E24="",F24="",G24=""),"HIÁNYOS",IF(OR(NOT(ISNUMBER(E24)),NOT(ISNUMBER(F24)),NOT(ISNUMBER(G24))),"HIBÁS",IF(OR(E24&lt;0,E24&gt;=1,F24&lt;0,F24&gt;=1,G24&lt;0,G24&gt;ROUND(MOD(F24-E24,1)*1440,8)),"HIBÁS",(ROUND(MOD(F24-E24,1)*1440,8)-G24)/1440))))</f>
      </c>
      <c r="I24" s="17"/>
      <c r="J24" s="17"/>
      <c r="K24" s="15" t="str">
        <f>IF(AND(I24="",J24=""),"",IF(OR(I24="",J24=""),"HIÁNYOS",IF(OR(NOT(ISNUMBER(I24)),NOT(ISNUMBER(J24))),"HIBÁS",IF(OR(I24&lt;0,I24&gt;=1,J24&lt;0,J24&gt;=1),"HIBÁS",MOD(J24-I24,1)))))</f>
      </c>
      <c r="L24" s="17"/>
      <c r="M24" s="17"/>
      <c r="N24" s="15" t="str">
        <f>IF(AND(L24="",M24=""),"",IF(OR(L24="",M24=""),"HIÁNYOS",IF(OR(NOT(ISNUMBER(L24)),NOT(ISNUMBER(M24))),"HIBÁS",IF(OR(L24&lt;0,L24&gt;=1,M24&lt;0,M24&gt;=1),"HIBÁS",MOD(M24-L24,1)))))</f>
      </c>
      <c r="O24" s="12"/>
      <c r="P24" s="19"/>
      <c r="Q24" s="19"/>
      <c r="R24" s="12"/>
    </row>
    <row r="25" ht="23" customHeight="1">
      <c r="A25" s="18" t="n">
        <v>46679</v>
      </c>
      <c r="B25" s="11" t="str">
        <v>kedd</v>
      </c>
      <c r="C25" s="17"/>
      <c r="D25" s="17"/>
      <c r="E25" s="17"/>
      <c r="F25" s="17"/>
      <c r="G25" s="12"/>
      <c r="H25" s="15" t="str">
        <f>IF(AND(E25="",F25="",G25=""),"",IF(OR(E25="",F25="",G25=""),"HIÁNYOS",IF(OR(NOT(ISNUMBER(E25)),NOT(ISNUMBER(F25)),NOT(ISNUMBER(G25))),"HIBÁS",IF(OR(E25&lt;0,E25&gt;=1,F25&lt;0,F25&gt;=1,G25&lt;0,G25&gt;ROUND(MOD(F25-E25,1)*1440,8)),"HIBÁS",(ROUND(MOD(F25-E25,1)*1440,8)-G25)/1440))))</f>
      </c>
      <c r="I25" s="17"/>
      <c r="J25" s="17"/>
      <c r="K25" s="15" t="str">
        <f>IF(AND(I25="",J25=""),"",IF(OR(I25="",J25=""),"HIÁNYOS",IF(OR(NOT(ISNUMBER(I25)),NOT(ISNUMBER(J25))),"HIBÁS",IF(OR(I25&lt;0,I25&gt;=1,J25&lt;0,J25&gt;=1),"HIBÁS",MOD(J25-I25,1)))))</f>
      </c>
      <c r="L25" s="17"/>
      <c r="M25" s="17"/>
      <c r="N25" s="15" t="str">
        <f>IF(AND(L25="",M25=""),"",IF(OR(L25="",M25=""),"HIÁNYOS",IF(OR(NOT(ISNUMBER(L25)),NOT(ISNUMBER(M25))),"HIBÁS",IF(OR(L25&lt;0,L25&gt;=1,M25&lt;0,M25&gt;=1),"HIBÁS",MOD(M25-L25,1)))))</f>
      </c>
      <c r="O25" s="12"/>
      <c r="P25" s="19"/>
      <c r="Q25" s="19"/>
      <c r="R25" s="12"/>
    </row>
    <row r="26" ht="23" customHeight="1">
      <c r="A26" s="18" t="n">
        <v>46680</v>
      </c>
      <c r="B26" s="11" t="str">
        <v>szerda</v>
      </c>
      <c r="C26" s="17"/>
      <c r="D26" s="17"/>
      <c r="E26" s="17"/>
      <c r="F26" s="17"/>
      <c r="G26" s="12"/>
      <c r="H26" s="15" t="str">
        <f>IF(AND(E26="",F26="",G26=""),"",IF(OR(E26="",F26="",G26=""),"HIÁNYOS",IF(OR(NOT(ISNUMBER(E26)),NOT(ISNUMBER(F26)),NOT(ISNUMBER(G26))),"HIBÁS",IF(OR(E26&lt;0,E26&gt;=1,F26&lt;0,F26&gt;=1,G26&lt;0,G26&gt;ROUND(MOD(F26-E26,1)*1440,8)),"HIBÁS",(ROUND(MOD(F26-E26,1)*1440,8)-G26)/1440))))</f>
      </c>
      <c r="I26" s="17"/>
      <c r="J26" s="17"/>
      <c r="K26" s="15" t="str">
        <f>IF(AND(I26="",J26=""),"",IF(OR(I26="",J26=""),"HIÁNYOS",IF(OR(NOT(ISNUMBER(I26)),NOT(ISNUMBER(J26))),"HIBÁS",IF(OR(I26&lt;0,I26&gt;=1,J26&lt;0,J26&gt;=1),"HIBÁS",MOD(J26-I26,1)))))</f>
      </c>
      <c r="L26" s="17"/>
      <c r="M26" s="17"/>
      <c r="N26" s="15" t="str">
        <f>IF(AND(L26="",M26=""),"",IF(OR(L26="",M26=""),"HIÁNYOS",IF(OR(NOT(ISNUMBER(L26)),NOT(ISNUMBER(M26))),"HIBÁS",IF(OR(L26&lt;0,L26&gt;=1,M26&lt;0,M26&gt;=1),"HIBÁS",MOD(M26-L26,1)))))</f>
      </c>
      <c r="O26" s="12"/>
      <c r="P26" s="19"/>
      <c r="Q26" s="19"/>
      <c r="R26" s="12"/>
    </row>
    <row r="27" ht="23" customHeight="1">
      <c r="A27" s="18" t="n">
        <v>46681</v>
      </c>
      <c r="B27" s="11" t="str">
        <v>csütörtök</v>
      </c>
      <c r="C27" s="17"/>
      <c r="D27" s="17"/>
      <c r="E27" s="17"/>
      <c r="F27" s="17"/>
      <c r="G27" s="12"/>
      <c r="H27" s="15" t="str">
        <f>IF(AND(E27="",F27="",G27=""),"",IF(OR(E27="",F27="",G27=""),"HIÁNYOS",IF(OR(NOT(ISNUMBER(E27)),NOT(ISNUMBER(F27)),NOT(ISNUMBER(G27))),"HIBÁS",IF(OR(E27&lt;0,E27&gt;=1,F27&lt;0,F27&gt;=1,G27&lt;0,G27&gt;ROUND(MOD(F27-E27,1)*1440,8)),"HIBÁS",(ROUND(MOD(F27-E27,1)*1440,8)-G27)/1440))))</f>
      </c>
      <c r="I27" s="17"/>
      <c r="J27" s="17"/>
      <c r="K27" s="15" t="str">
        <f>IF(AND(I27="",J27=""),"",IF(OR(I27="",J27=""),"HIÁNYOS",IF(OR(NOT(ISNUMBER(I27)),NOT(ISNUMBER(J27))),"HIBÁS",IF(OR(I27&lt;0,I27&gt;=1,J27&lt;0,J27&gt;=1),"HIBÁS",MOD(J27-I27,1)))))</f>
      </c>
      <c r="L27" s="17"/>
      <c r="M27" s="17"/>
      <c r="N27" s="15" t="str">
        <f>IF(AND(L27="",M27=""),"",IF(OR(L27="",M27=""),"HIÁNYOS",IF(OR(NOT(ISNUMBER(L27)),NOT(ISNUMBER(M27))),"HIBÁS",IF(OR(L27&lt;0,L27&gt;=1,M27&lt;0,M27&gt;=1),"HIBÁS",MOD(M27-L27,1)))))</f>
      </c>
      <c r="O27" s="12"/>
      <c r="P27" s="19"/>
      <c r="Q27" s="19"/>
      <c r="R27" s="12"/>
    </row>
    <row r="28" ht="23" customHeight="1">
      <c r="A28" s="18" t="n">
        <v>46682</v>
      </c>
      <c r="B28" s="11" t="str">
        <v>péntek</v>
      </c>
      <c r="C28" s="17"/>
      <c r="D28" s="17"/>
      <c r="E28" s="17"/>
      <c r="F28" s="17"/>
      <c r="G28" s="12"/>
      <c r="H28" s="15" t="str">
        <f>IF(AND(E28="",F28="",G28=""),"",IF(OR(E28="",F28="",G28=""),"HIÁNYOS",IF(OR(NOT(ISNUMBER(E28)),NOT(ISNUMBER(F28)),NOT(ISNUMBER(G28))),"HIBÁS",IF(OR(E28&lt;0,E28&gt;=1,F28&lt;0,F28&gt;=1,G28&lt;0,G28&gt;ROUND(MOD(F28-E28,1)*1440,8)),"HIBÁS",(ROUND(MOD(F28-E28,1)*1440,8)-G28)/1440))))</f>
      </c>
      <c r="I28" s="17"/>
      <c r="J28" s="17"/>
      <c r="K28" s="15" t="str">
        <f>IF(AND(I28="",J28=""),"",IF(OR(I28="",J28=""),"HIÁNYOS",IF(OR(NOT(ISNUMBER(I28)),NOT(ISNUMBER(J28))),"HIBÁS",IF(OR(I28&lt;0,I28&gt;=1,J28&lt;0,J28&gt;=1),"HIBÁS",MOD(J28-I28,1)))))</f>
      </c>
      <c r="L28" s="17"/>
      <c r="M28" s="17"/>
      <c r="N28" s="15" t="str">
        <f>IF(AND(L28="",M28=""),"",IF(OR(L28="",M28=""),"HIÁNYOS",IF(OR(NOT(ISNUMBER(L28)),NOT(ISNUMBER(M28))),"HIBÁS",IF(OR(L28&lt;0,L28&gt;=1,M28&lt;0,M28&gt;=1),"HIBÁS",MOD(M28-L28,1)))))</f>
      </c>
      <c r="O28" s="12"/>
      <c r="P28" s="19"/>
      <c r="Q28" s="19"/>
      <c r="R28" s="12"/>
    </row>
    <row r="29" ht="23" customHeight="1">
      <c r="A29" s="18" t="n">
        <v>46683</v>
      </c>
      <c r="B29" s="11" t="str">
        <v>szombat</v>
      </c>
      <c r="C29" s="17"/>
      <c r="D29" s="17"/>
      <c r="E29" s="17"/>
      <c r="F29" s="17"/>
      <c r="G29" s="12"/>
      <c r="H29" s="15" t="str">
        <f>IF(AND(E29="",F29="",G29=""),"",IF(OR(E29="",F29="",G29=""),"HIÁNYOS",IF(OR(NOT(ISNUMBER(E29)),NOT(ISNUMBER(F29)),NOT(ISNUMBER(G29))),"HIBÁS",IF(OR(E29&lt;0,E29&gt;=1,F29&lt;0,F29&gt;=1,G29&lt;0,G29&gt;ROUND(MOD(F29-E29,1)*1440,8)),"HIBÁS",(ROUND(MOD(F29-E29,1)*1440,8)-G29)/1440))))</f>
      </c>
      <c r="I29" s="17"/>
      <c r="J29" s="17"/>
      <c r="K29" s="15" t="str">
        <f>IF(AND(I29="",J29=""),"",IF(OR(I29="",J29=""),"HIÁNYOS",IF(OR(NOT(ISNUMBER(I29)),NOT(ISNUMBER(J29))),"HIBÁS",IF(OR(I29&lt;0,I29&gt;=1,J29&lt;0,J29&gt;=1),"HIBÁS",MOD(J29-I29,1)))))</f>
      </c>
      <c r="L29" s="17"/>
      <c r="M29" s="17"/>
      <c r="N29" s="15" t="str">
        <f>IF(AND(L29="",M29=""),"",IF(OR(L29="",M29=""),"HIÁNYOS",IF(OR(NOT(ISNUMBER(L29)),NOT(ISNUMBER(M29))),"HIBÁS",IF(OR(L29&lt;0,L29&gt;=1,M29&lt;0,M29&gt;=1),"HIBÁS",MOD(M29-L29,1)))))</f>
      </c>
      <c r="O29" s="12"/>
      <c r="P29" s="19"/>
      <c r="Q29" s="19"/>
      <c r="R29" s="12"/>
    </row>
    <row r="30" ht="23" customHeight="1">
      <c r="A30" s="18" t="n">
        <v>46684</v>
      </c>
      <c r="B30" s="11" t="str">
        <v>vasárnap</v>
      </c>
      <c r="C30" s="17"/>
      <c r="D30" s="17"/>
      <c r="E30" s="17"/>
      <c r="F30" s="17"/>
      <c r="G30" s="12"/>
      <c r="H30" s="15" t="str">
        <f>IF(AND(E30="",F30="",G30=""),"",IF(OR(E30="",F30="",G30=""),"HIÁNYOS",IF(OR(NOT(ISNUMBER(E30)),NOT(ISNUMBER(F30)),NOT(ISNUMBER(G30))),"HIBÁS",IF(OR(E30&lt;0,E30&gt;=1,F30&lt;0,F30&gt;=1,G30&lt;0,G30&gt;ROUND(MOD(F30-E30,1)*1440,8)),"HIBÁS",(ROUND(MOD(F30-E30,1)*1440,8)-G30)/1440))))</f>
      </c>
      <c r="I30" s="17"/>
      <c r="J30" s="17"/>
      <c r="K30" s="15" t="str">
        <f>IF(AND(I30="",J30=""),"",IF(OR(I30="",J30=""),"HIÁNYOS",IF(OR(NOT(ISNUMBER(I30)),NOT(ISNUMBER(J30))),"HIBÁS",IF(OR(I30&lt;0,I30&gt;=1,J30&lt;0,J30&gt;=1),"HIBÁS",MOD(J30-I30,1)))))</f>
      </c>
      <c r="L30" s="17"/>
      <c r="M30" s="17"/>
      <c r="N30" s="15" t="str">
        <f>IF(AND(L30="",M30=""),"",IF(OR(L30="",M30=""),"HIÁNYOS",IF(OR(NOT(ISNUMBER(L30)),NOT(ISNUMBER(M30))),"HIBÁS",IF(OR(L30&lt;0,L30&gt;=1,M30&lt;0,M30&gt;=1),"HIBÁS",MOD(M30-L30,1)))))</f>
      </c>
      <c r="O30" s="12"/>
      <c r="P30" s="19"/>
      <c r="Q30" s="19"/>
      <c r="R30" s="12"/>
    </row>
    <row r="31" ht="23" customHeight="1">
      <c r="A31" s="18" t="n">
        <v>46685</v>
      </c>
      <c r="B31" s="11" t="str">
        <v>hétfő</v>
      </c>
      <c r="C31" s="17"/>
      <c r="D31" s="17"/>
      <c r="E31" s="17"/>
      <c r="F31" s="17"/>
      <c r="G31" s="12"/>
      <c r="H31" s="15" t="str">
        <f>IF(AND(E31="",F31="",G31=""),"",IF(OR(E31="",F31="",G31=""),"HIÁNYOS",IF(OR(NOT(ISNUMBER(E31)),NOT(ISNUMBER(F31)),NOT(ISNUMBER(G31))),"HIBÁS",IF(OR(E31&lt;0,E31&gt;=1,F31&lt;0,F31&gt;=1,G31&lt;0,G31&gt;ROUND(MOD(F31-E31,1)*1440,8)),"HIBÁS",(ROUND(MOD(F31-E31,1)*1440,8)-G31)/1440))))</f>
      </c>
      <c r="I31" s="17"/>
      <c r="J31" s="17"/>
      <c r="K31" s="15" t="str">
        <f>IF(AND(I31="",J31=""),"",IF(OR(I31="",J31=""),"HIÁNYOS",IF(OR(NOT(ISNUMBER(I31)),NOT(ISNUMBER(J31))),"HIBÁS",IF(OR(I31&lt;0,I31&gt;=1,J31&lt;0,J31&gt;=1),"HIBÁS",MOD(J31-I31,1)))))</f>
      </c>
      <c r="L31" s="17"/>
      <c r="M31" s="17"/>
      <c r="N31" s="15" t="str">
        <f>IF(AND(L31="",M31=""),"",IF(OR(L31="",M31=""),"HIÁNYOS",IF(OR(NOT(ISNUMBER(L31)),NOT(ISNUMBER(M31))),"HIBÁS",IF(OR(L31&lt;0,L31&gt;=1,M31&lt;0,M31&gt;=1),"HIBÁS",MOD(M31-L31,1)))))</f>
      </c>
      <c r="O31" s="12"/>
      <c r="P31" s="19"/>
      <c r="Q31" s="19"/>
      <c r="R31" s="12"/>
    </row>
    <row r="32" ht="23" customHeight="1">
      <c r="A32" s="18" t="n">
        <v>46686</v>
      </c>
      <c r="B32" s="11" t="str">
        <v>kedd</v>
      </c>
      <c r="C32" s="17"/>
      <c r="D32" s="17"/>
      <c r="E32" s="17"/>
      <c r="F32" s="17"/>
      <c r="G32" s="12"/>
      <c r="H32" s="15" t="str">
        <f>IF(AND(E32="",F32="",G32=""),"",IF(OR(E32="",F32="",G32=""),"HIÁNYOS",IF(OR(NOT(ISNUMBER(E32)),NOT(ISNUMBER(F32)),NOT(ISNUMBER(G32))),"HIBÁS",IF(OR(E32&lt;0,E32&gt;=1,F32&lt;0,F32&gt;=1,G32&lt;0,G32&gt;ROUND(MOD(F32-E32,1)*1440,8)),"HIBÁS",(ROUND(MOD(F32-E32,1)*1440,8)-G32)/1440))))</f>
      </c>
      <c r="I32" s="17"/>
      <c r="J32" s="17"/>
      <c r="K32" s="15" t="str">
        <f>IF(AND(I32="",J32=""),"",IF(OR(I32="",J32=""),"HIÁNYOS",IF(OR(NOT(ISNUMBER(I32)),NOT(ISNUMBER(J32))),"HIBÁS",IF(OR(I32&lt;0,I32&gt;=1,J32&lt;0,J32&gt;=1),"HIBÁS",MOD(J32-I32,1)))))</f>
      </c>
      <c r="L32" s="17"/>
      <c r="M32" s="17"/>
      <c r="N32" s="15" t="str">
        <f>IF(AND(L32="",M32=""),"",IF(OR(L32="",M32=""),"HIÁNYOS",IF(OR(NOT(ISNUMBER(L32)),NOT(ISNUMBER(M32))),"HIBÁS",IF(OR(L32&lt;0,L32&gt;=1,M32&lt;0,M32&gt;=1),"HIBÁS",MOD(M32-L32,1)))))</f>
      </c>
      <c r="O32" s="12"/>
      <c r="P32" s="19"/>
      <c r="Q32" s="19"/>
      <c r="R32" s="12"/>
    </row>
    <row r="33" ht="23" customHeight="1">
      <c r="A33" s="18" t="n">
        <v>46687</v>
      </c>
      <c r="B33" s="11" t="str">
        <v>szerda</v>
      </c>
      <c r="C33" s="17"/>
      <c r="D33" s="17"/>
      <c r="E33" s="17"/>
      <c r="F33" s="17"/>
      <c r="G33" s="12"/>
      <c r="H33" s="15" t="str">
        <f>IF(AND(E33="",F33="",G33=""),"",IF(OR(E33="",F33="",G33=""),"HIÁNYOS",IF(OR(NOT(ISNUMBER(E33)),NOT(ISNUMBER(F33)),NOT(ISNUMBER(G33))),"HIBÁS",IF(OR(E33&lt;0,E33&gt;=1,F33&lt;0,F33&gt;=1,G33&lt;0,G33&gt;ROUND(MOD(F33-E33,1)*1440,8)),"HIBÁS",(ROUND(MOD(F33-E33,1)*1440,8)-G33)/1440))))</f>
      </c>
      <c r="I33" s="17"/>
      <c r="J33" s="17"/>
      <c r="K33" s="15" t="str">
        <f>IF(AND(I33="",J33=""),"",IF(OR(I33="",J33=""),"HIÁNYOS",IF(OR(NOT(ISNUMBER(I33)),NOT(ISNUMBER(J33))),"HIBÁS",IF(OR(I33&lt;0,I33&gt;=1,J33&lt;0,J33&gt;=1),"HIBÁS",MOD(J33-I33,1)))))</f>
      </c>
      <c r="L33" s="17"/>
      <c r="M33" s="17"/>
      <c r="N33" s="15" t="str">
        <f>IF(AND(L33="",M33=""),"",IF(OR(L33="",M33=""),"HIÁNYOS",IF(OR(NOT(ISNUMBER(L33)),NOT(ISNUMBER(M33))),"HIBÁS",IF(OR(L33&lt;0,L33&gt;=1,M33&lt;0,M33&gt;=1),"HIBÁS",MOD(M33-L33,1)))))</f>
      </c>
      <c r="O33" s="12"/>
      <c r="P33" s="19"/>
      <c r="Q33" s="19"/>
      <c r="R33" s="12"/>
    </row>
    <row r="34" ht="23" customHeight="1">
      <c r="A34" s="18" t="n">
        <v>46688</v>
      </c>
      <c r="B34" s="11" t="str">
        <v>csütörtök</v>
      </c>
      <c r="C34" s="17"/>
      <c r="D34" s="17"/>
      <c r="E34" s="17"/>
      <c r="F34" s="17"/>
      <c r="G34" s="12"/>
      <c r="H34" s="15" t="str">
        <f>IF(AND(E34="",F34="",G34=""),"",IF(OR(E34="",F34="",G34=""),"HIÁNYOS",IF(OR(NOT(ISNUMBER(E34)),NOT(ISNUMBER(F34)),NOT(ISNUMBER(G34))),"HIBÁS",IF(OR(E34&lt;0,E34&gt;=1,F34&lt;0,F34&gt;=1,G34&lt;0,G34&gt;ROUND(MOD(F34-E34,1)*1440,8)),"HIBÁS",(ROUND(MOD(F34-E34,1)*1440,8)-G34)/1440))))</f>
      </c>
      <c r="I34" s="17"/>
      <c r="J34" s="17"/>
      <c r="K34" s="15" t="str">
        <f>IF(AND(I34="",J34=""),"",IF(OR(I34="",J34=""),"HIÁNYOS",IF(OR(NOT(ISNUMBER(I34)),NOT(ISNUMBER(J34))),"HIBÁS",IF(OR(I34&lt;0,I34&gt;=1,J34&lt;0,J34&gt;=1),"HIBÁS",MOD(J34-I34,1)))))</f>
      </c>
      <c r="L34" s="17"/>
      <c r="M34" s="17"/>
      <c r="N34" s="15" t="str">
        <f>IF(AND(L34="",M34=""),"",IF(OR(L34="",M34=""),"HIÁNYOS",IF(OR(NOT(ISNUMBER(L34)),NOT(ISNUMBER(M34))),"HIBÁS",IF(OR(L34&lt;0,L34&gt;=1,M34&lt;0,M34&gt;=1),"HIBÁS",MOD(M34-L34,1)))))</f>
      </c>
      <c r="O34" s="12"/>
      <c r="P34" s="19"/>
      <c r="Q34" s="19"/>
      <c r="R34" s="12"/>
    </row>
    <row r="35" ht="23" customHeight="1">
      <c r="A35" s="18" t="n">
        <v>46689</v>
      </c>
      <c r="B35" s="11" t="str">
        <v>péntek</v>
      </c>
      <c r="C35" s="17"/>
      <c r="D35" s="17"/>
      <c r="E35" s="17"/>
      <c r="F35" s="17"/>
      <c r="G35" s="12"/>
      <c r="H35" s="15" t="str">
        <f>IF(AND(E35="",F35="",G35=""),"",IF(OR(E35="",F35="",G35=""),"HIÁNYOS",IF(OR(NOT(ISNUMBER(E35)),NOT(ISNUMBER(F35)),NOT(ISNUMBER(G35))),"HIBÁS",IF(OR(E35&lt;0,E35&gt;=1,F35&lt;0,F35&gt;=1,G35&lt;0,G35&gt;ROUND(MOD(F35-E35,1)*1440,8)),"HIBÁS",(ROUND(MOD(F35-E35,1)*1440,8)-G35)/1440))))</f>
      </c>
      <c r="I35" s="17"/>
      <c r="J35" s="17"/>
      <c r="K35" s="15" t="str">
        <f>IF(AND(I35="",J35=""),"",IF(OR(I35="",J35=""),"HIÁNYOS",IF(OR(NOT(ISNUMBER(I35)),NOT(ISNUMBER(J35))),"HIBÁS",IF(OR(I35&lt;0,I35&gt;=1,J35&lt;0,J35&gt;=1),"HIBÁS",MOD(J35-I35,1)))))</f>
      </c>
      <c r="L35" s="17"/>
      <c r="M35" s="17"/>
      <c r="N35" s="15" t="str">
        <f>IF(AND(L35="",M35=""),"",IF(OR(L35="",M35=""),"HIÁNYOS",IF(OR(NOT(ISNUMBER(L35)),NOT(ISNUMBER(M35))),"HIBÁS",IF(OR(L35&lt;0,L35&gt;=1,M35&lt;0,M35&gt;=1),"HIBÁS",MOD(M35-L35,1)))))</f>
      </c>
      <c r="O35" s="12"/>
      <c r="P35" s="19"/>
      <c r="Q35" s="19"/>
      <c r="R35" s="12"/>
    </row>
    <row r="36" ht="23" customHeight="1">
      <c r="A36" s="18" t="n">
        <v>46690</v>
      </c>
      <c r="B36" s="11" t="str">
        <v>szombat</v>
      </c>
      <c r="C36" s="17"/>
      <c r="D36" s="17"/>
      <c r="E36" s="17"/>
      <c r="F36" s="17"/>
      <c r="G36" s="12"/>
      <c r="H36" s="15" t="str">
        <f>IF(AND(E36="",F36="",G36=""),"",IF(OR(E36="",F36="",G36=""),"HIÁNYOS",IF(OR(NOT(ISNUMBER(E36)),NOT(ISNUMBER(F36)),NOT(ISNUMBER(G36))),"HIBÁS",IF(OR(E36&lt;0,E36&gt;=1,F36&lt;0,F36&gt;=1,G36&lt;0,G36&gt;ROUND(MOD(F36-E36,1)*1440,8)),"HIBÁS",(ROUND(MOD(F36-E36,1)*1440,8)-G36)/1440))))</f>
      </c>
      <c r="I36" s="17"/>
      <c r="J36" s="17"/>
      <c r="K36" s="15" t="str">
        <f>IF(AND(I36="",J36=""),"",IF(OR(I36="",J36=""),"HIÁNYOS",IF(OR(NOT(ISNUMBER(I36)),NOT(ISNUMBER(J36))),"HIBÁS",IF(OR(I36&lt;0,I36&gt;=1,J36&lt;0,J36&gt;=1),"HIBÁS",MOD(J36-I36,1)))))</f>
      </c>
      <c r="L36" s="17"/>
      <c r="M36" s="17"/>
      <c r="N36" s="15" t="str">
        <f>IF(AND(L36="",M36=""),"",IF(OR(L36="",M36=""),"HIÁNYOS",IF(OR(NOT(ISNUMBER(L36)),NOT(ISNUMBER(M36))),"HIBÁS",IF(OR(L36&lt;0,L36&gt;=1,M36&lt;0,M36&gt;=1),"HIBÁS",MOD(M36-L36,1)))))</f>
      </c>
      <c r="O36" s="12"/>
      <c r="P36" s="19"/>
      <c r="Q36" s="19"/>
      <c r="R36" s="12"/>
    </row>
    <row r="37" ht="23" customHeight="1">
      <c r="A37" s="18" t="n">
        <v>46691</v>
      </c>
      <c r="B37" s="11" t="str">
        <v>vasárnap</v>
      </c>
      <c r="C37" s="17"/>
      <c r="D37" s="17"/>
      <c r="E37" s="17"/>
      <c r="F37" s="17"/>
      <c r="G37" s="12"/>
      <c r="H37" s="15" t="str">
        <f>IF(AND(E37="",F37="",G37=""),"",IF(OR(E37="",F37="",G37=""),"HIÁNYOS",IF(OR(NOT(ISNUMBER(E37)),NOT(ISNUMBER(F37)),NOT(ISNUMBER(G37))),"HIBÁS",IF(OR(E37&lt;0,E37&gt;=1,F37&lt;0,F37&gt;=1,G37&lt;0,G37&gt;ROUND(MOD(F37-E37,1)*1440,8)),"HIBÁS",(ROUND(MOD(F37-E37,1)*1440,8)-G37)/1440))))</f>
      </c>
      <c r="I37" s="17"/>
      <c r="J37" s="17"/>
      <c r="K37" s="15" t="str">
        <f>IF(AND(I37="",J37=""),"",IF(OR(I37="",J37=""),"HIÁNYOS",IF(OR(NOT(ISNUMBER(I37)),NOT(ISNUMBER(J37))),"HIBÁS",IF(OR(I37&lt;0,I37&gt;=1,J37&lt;0,J37&gt;=1),"HIBÁS",MOD(J37-I37,1)))))</f>
      </c>
      <c r="L37" s="17"/>
      <c r="M37" s="17"/>
      <c r="N37" s="15" t="str">
        <f>IF(AND(L37="",M37=""),"",IF(OR(L37="",M37=""),"HIÁNYOS",IF(OR(NOT(ISNUMBER(L37)),NOT(ISNUMBER(M37))),"HIBÁS",IF(OR(L37&lt;0,L37&gt;=1,M37&lt;0,M37&gt;=1),"HIBÁS",MOD(M37-L37,1)))))</f>
      </c>
      <c r="O37" s="12"/>
      <c r="P37" s="19"/>
      <c r="Q37" s="19"/>
      <c r="R37" s="12"/>
    </row>
    <row r="38" ht="23" customHeight="1">
      <c r="A38" s="6"/>
      <c r="B38" s="6"/>
      <c r="C38" s="6"/>
      <c r="D38" s="6"/>
      <c r="E38" s="6"/>
      <c r="F38" s="6"/>
      <c r="G38" s="6"/>
      <c r="H38" s="16"/>
      <c r="I38" s="6"/>
      <c r="J38" s="6"/>
      <c r="K38" s="16"/>
      <c r="L38" s="6"/>
      <c r="M38" s="6"/>
      <c r="N38" s="16"/>
      <c r="O38" s="6"/>
      <c r="P38" s="6"/>
      <c r="Q38" s="6"/>
      <c r="R38" s="6"/>
    </row>
    <row r="39" ht="23" customHeight="1">
      <c r="A39" s="6" t="str">
        <v>Havi összesítés (tartam / szabadság)</v>
      </c>
      <c r="B39" s="6"/>
      <c r="C39" s="6"/>
      <c r="D39" s="6"/>
      <c r="E39" s="6"/>
      <c r="F39" s="6"/>
      <c r="G39" s="6"/>
      <c r="H39" s="16" t="n">
        <f>IF(COUNTIFS(H7:H37,"HIÁNYOS")+COUNTIFS(H7:H37,"HIBÁS")&gt;0,"JAVÍTANDÓ",SUM(H7:H37))</f>
        <v>0</v>
      </c>
      <c r="I39" s="6"/>
      <c r="J39" s="6"/>
      <c r="K39" s="16" t="n">
        <f>IF(COUNTIFS(K7:K37,"HIÁNYOS")+COUNTIFS(K7:K37,"HIBÁS")&gt;0,"JAVÍTANDÓ",SUM(K7:K37))</f>
        <v>0</v>
      </c>
      <c r="L39" s="6"/>
      <c r="M39" s="6"/>
      <c r="N39" s="16" t="n">
        <f>IF(COUNTIFS(N7:N37,"HIÁNYOS")+COUNTIFS(N7:N37,"HIBÁS")&gt;0,"JAVÍTANDÓ",SUM(N7:N37))</f>
        <v>0</v>
      </c>
      <c r="O39" s="6"/>
      <c r="P39" s="6" t="n">
        <f>SUM(P7:P37)</f>
        <v>0</v>
      </c>
      <c r="Q39" s="6" t="n">
        <f>SUM(Q7:Q37)</f>
        <v>0</v>
      </c>
      <c r="R39" s="6"/>
    </row>
    <row r="40" ht="23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ht="23" customHeight="1">
      <c r="A41" s="6" t="str">
        <v>Ellenőrizte / dátum: __________________   Belső igazolás: __________________   A munkáltató felelősségét nem váltja ki.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ht="23" customHeight="1">
      <c r="A42" s="20" t="str">
        <v>berkalkulator.com | Forrás- és technikai ellenőrzés 2026-10-03 | Nem bérszámfejtő vagy jogi megfelelőséget igazoló eszköz.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</row>
  </sheetData>
  <mergeCells>
    <mergeCell ref="A1:R1"/>
    <mergeCell ref="A2:I2"/>
    <mergeCell ref="J2:R2"/>
    <mergeCell ref="A3:I3"/>
    <mergeCell ref="J3:R3"/>
    <mergeCell ref="A4:R4"/>
    <mergeCell ref="A39:G39"/>
    <mergeCell ref="A41:R41"/>
    <mergeCell ref="A42:R42"/>
  </mergeCells>
  <printOptions horizontalCentered="1" gridLines="0"/>
  <pageMargins left="0.3" right="0.3" top="0.4" bottom="0.4" header="0.2" footer="0.2"/>
  <pageSetup paperSize="8" orientation="landscape" fitToWidth="1" fitToHeight="1"/>
</worksheet>
</file>

<file path=xl/worksheets/sheet12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sheetFormatPr defaultRowHeight="15"/>
  <cols>
    <col min="1" max="1" width="12" hidden="0" customWidth="1"/>
    <col min="2" max="2" width="11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  <col min="14" max="14" width="10" hidden="0" customWidth="1"/>
    <col min="15" max="15" width="14" hidden="0" customWidth="1"/>
    <col min="16" max="16" width="12" hidden="0" customWidth="1"/>
    <col min="17" max="17" width="12" hidden="0" customWidth="1"/>
    <col min="18" max="18" width="23" hidden="0" customWidth="1"/>
  </cols>
  <sheetData>
    <row r="1" ht="32" customHeight="1">
      <c r="A1" s="7" t="str">
        <v>Munkaidő-nyilvántartás 2027 – November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23" customHeight="1">
      <c r="A2" s="6" t="str">
        <v>Munkáltató: [kitöltendő]</v>
      </c>
      <c r="B2" s="6"/>
      <c r="C2" s="6"/>
      <c r="D2" s="6"/>
      <c r="E2" s="6"/>
      <c r="F2" s="6"/>
      <c r="G2" s="6"/>
      <c r="H2" s="6"/>
      <c r="I2" s="6"/>
      <c r="J2" s="6" t="str">
        <v>Munkavállaló: [kitöltendő]</v>
      </c>
      <c r="K2" s="6"/>
      <c r="L2" s="6"/>
      <c r="M2" s="6"/>
      <c r="N2" s="6"/>
      <c r="O2" s="6"/>
      <c r="P2" s="6"/>
      <c r="Q2" s="6"/>
      <c r="R2" s="6"/>
    </row>
    <row r="3" ht="23" customHeight="1">
      <c r="A3" s="6" t="str">
        <v>Munkakör: [kitöltendő]</v>
      </c>
      <c r="B3" s="6"/>
      <c r="C3" s="6"/>
      <c r="D3" s="6"/>
      <c r="E3" s="6"/>
      <c r="F3" s="6"/>
      <c r="G3" s="6"/>
      <c r="H3" s="6"/>
      <c r="I3" s="6"/>
      <c r="J3" s="6" t="str">
        <v>Azonosító: [kitöltendő]</v>
      </c>
      <c r="K3" s="6"/>
      <c r="L3" s="6"/>
      <c r="M3" s="6"/>
      <c r="N3" s="6"/>
      <c r="O3" s="6"/>
      <c r="P3" s="6"/>
      <c r="Q3" s="6"/>
      <c r="R3" s="6"/>
    </row>
    <row r="4" ht="36" customHeight="1">
      <c r="A4" s="6" t="str">
        <v>Előbb olvassa el az Útmutató lapot. E–F: csak rendes idő; I–J: külön túlóra. G: levonandó szünet, 0 is kitöltendő. Tartamok: óra:perc. Szabadság: nap VAGY óra. A3 fekvő nyomtatás.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2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60" customHeight="1">
      <c r="A6" s="10" t="str">
        <v>Dátum</v>
      </c>
      <c r="B6" s="10" t="str">
        <v>Nap</v>
      </c>
      <c r="C6" s="10" t="str">
        <v>Beosztás
kezdete</v>
      </c>
      <c r="D6" s="10" t="str">
        <v>Beosztás
vége</v>
      </c>
      <c r="E6" s="10" t="str">
        <v>Rendes idő
kezdete</v>
      </c>
      <c r="F6" s="10" t="str">
        <v>Rendes idő
vége</v>
      </c>
      <c r="G6" s="10" t="str">
        <v>Szünet
(perc)</v>
      </c>
      <c r="H6" s="10" t="str">
        <v>Rendes
tartam</v>
      </c>
      <c r="I6" s="10" t="str">
        <v>Túlóra
kezdete</v>
      </c>
      <c r="J6" s="10" t="str">
        <v>Túlóra
vége</v>
      </c>
      <c r="K6" s="10" t="str">
        <v>Túlóra
tartama</v>
      </c>
      <c r="L6" s="10" t="str">
        <v>Készenlét
kezdete</v>
      </c>
      <c r="M6" s="10" t="str">
        <v>Készenlét
vége</v>
      </c>
      <c r="N6" s="10" t="str">
        <v>Készenlét
tartama</v>
      </c>
      <c r="O6" s="10" t="str">
        <v>Távollét
jogcíme</v>
      </c>
      <c r="P6" s="10" t="str">
        <v>Szabadság
(nap)</v>
      </c>
      <c r="Q6" s="10" t="str">
        <v>Szabadság
(óra)</v>
      </c>
      <c r="R6" s="10" t="str">
        <v>Megjegyzés / eltérés</v>
      </c>
    </row>
    <row r="7" ht="23" customHeight="1">
      <c r="A7" s="18" t="n">
        <v>46692</v>
      </c>
      <c r="B7" s="11" t="str">
        <v>hétfő</v>
      </c>
      <c r="C7" s="17"/>
      <c r="D7" s="17"/>
      <c r="E7" s="17"/>
      <c r="F7" s="17"/>
      <c r="G7" s="12"/>
      <c r="H7" s="15" t="str">
        <f>IF(AND(E7="",F7="",G7=""),"",IF(OR(E7="",F7="",G7=""),"HIÁNYOS",IF(OR(NOT(ISNUMBER(E7)),NOT(ISNUMBER(F7)),NOT(ISNUMBER(G7))),"HIBÁS",IF(OR(E7&lt;0,E7&gt;=1,F7&lt;0,F7&gt;=1,G7&lt;0,G7&gt;ROUND(MOD(F7-E7,1)*1440,8)),"HIBÁS",(ROUND(MOD(F7-E7,1)*1440,8)-G7)/1440))))</f>
      </c>
      <c r="I7" s="17"/>
      <c r="J7" s="17"/>
      <c r="K7" s="15" t="str">
        <f>IF(AND(I7="",J7=""),"",IF(OR(I7="",J7=""),"HIÁNYOS",IF(OR(NOT(ISNUMBER(I7)),NOT(ISNUMBER(J7))),"HIBÁS",IF(OR(I7&lt;0,I7&gt;=1,J7&lt;0,J7&gt;=1),"HIBÁS",MOD(J7-I7,1)))))</f>
      </c>
      <c r="L7" s="17"/>
      <c r="M7" s="17"/>
      <c r="N7" s="15" t="str">
        <f>IF(AND(L7="",M7=""),"",IF(OR(L7="",M7=""),"HIÁNYOS",IF(OR(NOT(ISNUMBER(L7)),NOT(ISNUMBER(M7))),"HIBÁS",IF(OR(L7&lt;0,L7&gt;=1,M7&lt;0,M7&gt;=1),"HIBÁS",MOD(M7-L7,1)))))</f>
      </c>
      <c r="O7" s="12"/>
      <c r="P7" s="19"/>
      <c r="Q7" s="19"/>
      <c r="R7" s="12"/>
    </row>
    <row r="8" ht="23" customHeight="1">
      <c r="A8" s="18" t="n">
        <v>46693</v>
      </c>
      <c r="B8" s="11" t="str">
        <v>kedd</v>
      </c>
      <c r="C8" s="17"/>
      <c r="D8" s="17"/>
      <c r="E8" s="17"/>
      <c r="F8" s="17"/>
      <c r="G8" s="12"/>
      <c r="H8" s="15" t="str">
        <f>IF(AND(E8="",F8="",G8=""),"",IF(OR(E8="",F8="",G8=""),"HIÁNYOS",IF(OR(NOT(ISNUMBER(E8)),NOT(ISNUMBER(F8)),NOT(ISNUMBER(G8))),"HIBÁS",IF(OR(E8&lt;0,E8&gt;=1,F8&lt;0,F8&gt;=1,G8&lt;0,G8&gt;ROUND(MOD(F8-E8,1)*1440,8)),"HIBÁS",(ROUND(MOD(F8-E8,1)*1440,8)-G8)/1440))))</f>
      </c>
      <c r="I8" s="17"/>
      <c r="J8" s="17"/>
      <c r="K8" s="15" t="str">
        <f>IF(AND(I8="",J8=""),"",IF(OR(I8="",J8=""),"HIÁNYOS",IF(OR(NOT(ISNUMBER(I8)),NOT(ISNUMBER(J8))),"HIBÁS",IF(OR(I8&lt;0,I8&gt;=1,J8&lt;0,J8&gt;=1),"HIBÁS",MOD(J8-I8,1)))))</f>
      </c>
      <c r="L8" s="17"/>
      <c r="M8" s="17"/>
      <c r="N8" s="15" t="str">
        <f>IF(AND(L8="",M8=""),"",IF(OR(L8="",M8=""),"HIÁNYOS",IF(OR(NOT(ISNUMBER(L8)),NOT(ISNUMBER(M8))),"HIBÁS",IF(OR(L8&lt;0,L8&gt;=1,M8&lt;0,M8&gt;=1),"HIBÁS",MOD(M8-L8,1)))))</f>
      </c>
      <c r="O8" s="12"/>
      <c r="P8" s="19"/>
      <c r="Q8" s="19"/>
      <c r="R8" s="12"/>
    </row>
    <row r="9" ht="23" customHeight="1">
      <c r="A9" s="18" t="n">
        <v>46694</v>
      </c>
      <c r="B9" s="11" t="str">
        <v>szerda</v>
      </c>
      <c r="C9" s="17"/>
      <c r="D9" s="17"/>
      <c r="E9" s="17"/>
      <c r="F9" s="17"/>
      <c r="G9" s="12"/>
      <c r="H9" s="15" t="str">
        <f>IF(AND(E9="",F9="",G9=""),"",IF(OR(E9="",F9="",G9=""),"HIÁNYOS",IF(OR(NOT(ISNUMBER(E9)),NOT(ISNUMBER(F9)),NOT(ISNUMBER(G9))),"HIBÁS",IF(OR(E9&lt;0,E9&gt;=1,F9&lt;0,F9&gt;=1,G9&lt;0,G9&gt;ROUND(MOD(F9-E9,1)*1440,8)),"HIBÁS",(ROUND(MOD(F9-E9,1)*1440,8)-G9)/1440))))</f>
      </c>
      <c r="I9" s="17"/>
      <c r="J9" s="17"/>
      <c r="K9" s="15" t="str">
        <f>IF(AND(I9="",J9=""),"",IF(OR(I9="",J9=""),"HIÁNYOS",IF(OR(NOT(ISNUMBER(I9)),NOT(ISNUMBER(J9))),"HIBÁS",IF(OR(I9&lt;0,I9&gt;=1,J9&lt;0,J9&gt;=1),"HIBÁS",MOD(J9-I9,1)))))</f>
      </c>
      <c r="L9" s="17"/>
      <c r="M9" s="17"/>
      <c r="N9" s="15" t="str">
        <f>IF(AND(L9="",M9=""),"",IF(OR(L9="",M9=""),"HIÁNYOS",IF(OR(NOT(ISNUMBER(L9)),NOT(ISNUMBER(M9))),"HIBÁS",IF(OR(L9&lt;0,L9&gt;=1,M9&lt;0,M9&gt;=1),"HIBÁS",MOD(M9-L9,1)))))</f>
      </c>
      <c r="O9" s="12"/>
      <c r="P9" s="19"/>
      <c r="Q9" s="19"/>
      <c r="R9" s="12"/>
    </row>
    <row r="10" ht="23" customHeight="1">
      <c r="A10" s="18" t="n">
        <v>46695</v>
      </c>
      <c r="B10" s="11" t="str">
        <v>csütörtök</v>
      </c>
      <c r="C10" s="17"/>
      <c r="D10" s="17"/>
      <c r="E10" s="17"/>
      <c r="F10" s="17"/>
      <c r="G10" s="12"/>
      <c r="H10" s="15" t="str">
        <f>IF(AND(E10="",F10="",G10=""),"",IF(OR(E10="",F10="",G10=""),"HIÁNYOS",IF(OR(NOT(ISNUMBER(E10)),NOT(ISNUMBER(F10)),NOT(ISNUMBER(G10))),"HIBÁS",IF(OR(E10&lt;0,E10&gt;=1,F10&lt;0,F10&gt;=1,G10&lt;0,G10&gt;ROUND(MOD(F10-E10,1)*1440,8)),"HIBÁS",(ROUND(MOD(F10-E10,1)*1440,8)-G10)/1440))))</f>
      </c>
      <c r="I10" s="17"/>
      <c r="J10" s="17"/>
      <c r="K10" s="15" t="str">
        <f>IF(AND(I10="",J10=""),"",IF(OR(I10="",J10=""),"HIÁNYOS",IF(OR(NOT(ISNUMBER(I10)),NOT(ISNUMBER(J10))),"HIBÁS",IF(OR(I10&lt;0,I10&gt;=1,J10&lt;0,J10&gt;=1),"HIBÁS",MOD(J10-I10,1)))))</f>
      </c>
      <c r="L10" s="17"/>
      <c r="M10" s="17"/>
      <c r="N10" s="15" t="str">
        <f>IF(AND(L10="",M10=""),"",IF(OR(L10="",M10=""),"HIÁNYOS",IF(OR(NOT(ISNUMBER(L10)),NOT(ISNUMBER(M10))),"HIBÁS",IF(OR(L10&lt;0,L10&gt;=1,M10&lt;0,M10&gt;=1),"HIBÁS",MOD(M10-L10,1)))))</f>
      </c>
      <c r="O10" s="12"/>
      <c r="P10" s="19"/>
      <c r="Q10" s="19"/>
      <c r="R10" s="12"/>
    </row>
    <row r="11" ht="23" customHeight="1">
      <c r="A11" s="18" t="n">
        <v>46696</v>
      </c>
      <c r="B11" s="11" t="str">
        <v>péntek</v>
      </c>
      <c r="C11" s="17"/>
      <c r="D11" s="17"/>
      <c r="E11" s="17"/>
      <c r="F11" s="17"/>
      <c r="G11" s="12"/>
      <c r="H11" s="15" t="str">
        <f>IF(AND(E11="",F11="",G11=""),"",IF(OR(E11="",F11="",G11=""),"HIÁNYOS",IF(OR(NOT(ISNUMBER(E11)),NOT(ISNUMBER(F11)),NOT(ISNUMBER(G11))),"HIBÁS",IF(OR(E11&lt;0,E11&gt;=1,F11&lt;0,F11&gt;=1,G11&lt;0,G11&gt;ROUND(MOD(F11-E11,1)*1440,8)),"HIBÁS",(ROUND(MOD(F11-E11,1)*1440,8)-G11)/1440))))</f>
      </c>
      <c r="I11" s="17"/>
      <c r="J11" s="17"/>
      <c r="K11" s="15" t="str">
        <f>IF(AND(I11="",J11=""),"",IF(OR(I11="",J11=""),"HIÁNYOS",IF(OR(NOT(ISNUMBER(I11)),NOT(ISNUMBER(J11))),"HIBÁS",IF(OR(I11&lt;0,I11&gt;=1,J11&lt;0,J11&gt;=1),"HIBÁS",MOD(J11-I11,1)))))</f>
      </c>
      <c r="L11" s="17"/>
      <c r="M11" s="17"/>
      <c r="N11" s="15" t="str">
        <f>IF(AND(L11="",M11=""),"",IF(OR(L11="",M11=""),"HIÁNYOS",IF(OR(NOT(ISNUMBER(L11)),NOT(ISNUMBER(M11))),"HIBÁS",IF(OR(L11&lt;0,L11&gt;=1,M11&lt;0,M11&gt;=1),"HIBÁS",MOD(M11-L11,1)))))</f>
      </c>
      <c r="O11" s="12"/>
      <c r="P11" s="19"/>
      <c r="Q11" s="19"/>
      <c r="R11" s="12"/>
    </row>
    <row r="12" ht="23" customHeight="1">
      <c r="A12" s="18" t="n">
        <v>46697</v>
      </c>
      <c r="B12" s="11" t="str">
        <v>szombat</v>
      </c>
      <c r="C12" s="17"/>
      <c r="D12" s="17"/>
      <c r="E12" s="17"/>
      <c r="F12" s="17"/>
      <c r="G12" s="12"/>
      <c r="H12" s="15" t="str">
        <f>IF(AND(E12="",F12="",G12=""),"",IF(OR(E12="",F12="",G12=""),"HIÁNYOS",IF(OR(NOT(ISNUMBER(E12)),NOT(ISNUMBER(F12)),NOT(ISNUMBER(G12))),"HIBÁS",IF(OR(E12&lt;0,E12&gt;=1,F12&lt;0,F12&gt;=1,G12&lt;0,G12&gt;ROUND(MOD(F12-E12,1)*1440,8)),"HIBÁS",(ROUND(MOD(F12-E12,1)*1440,8)-G12)/1440))))</f>
      </c>
      <c r="I12" s="17"/>
      <c r="J12" s="17"/>
      <c r="K12" s="15" t="str">
        <f>IF(AND(I12="",J12=""),"",IF(OR(I12="",J12=""),"HIÁNYOS",IF(OR(NOT(ISNUMBER(I12)),NOT(ISNUMBER(J12))),"HIBÁS",IF(OR(I12&lt;0,I12&gt;=1,J12&lt;0,J12&gt;=1),"HIBÁS",MOD(J12-I12,1)))))</f>
      </c>
      <c r="L12" s="17"/>
      <c r="M12" s="17"/>
      <c r="N12" s="15" t="str">
        <f>IF(AND(L12="",M12=""),"",IF(OR(L12="",M12=""),"HIÁNYOS",IF(OR(NOT(ISNUMBER(L12)),NOT(ISNUMBER(M12))),"HIBÁS",IF(OR(L12&lt;0,L12&gt;=1,M12&lt;0,M12&gt;=1),"HIBÁS",MOD(M12-L12,1)))))</f>
      </c>
      <c r="O12" s="12"/>
      <c r="P12" s="19"/>
      <c r="Q12" s="19"/>
      <c r="R12" s="12"/>
    </row>
    <row r="13" ht="23" customHeight="1">
      <c r="A13" s="18" t="n">
        <v>46698</v>
      </c>
      <c r="B13" s="11" t="str">
        <v>vasárnap</v>
      </c>
      <c r="C13" s="17"/>
      <c r="D13" s="17"/>
      <c r="E13" s="17"/>
      <c r="F13" s="17"/>
      <c r="G13" s="12"/>
      <c r="H13" s="15" t="str">
        <f>IF(AND(E13="",F13="",G13=""),"",IF(OR(E13="",F13="",G13=""),"HIÁNYOS",IF(OR(NOT(ISNUMBER(E13)),NOT(ISNUMBER(F13)),NOT(ISNUMBER(G13))),"HIBÁS",IF(OR(E13&lt;0,E13&gt;=1,F13&lt;0,F13&gt;=1,G13&lt;0,G13&gt;ROUND(MOD(F13-E13,1)*1440,8)),"HIBÁS",(ROUND(MOD(F13-E13,1)*1440,8)-G13)/1440))))</f>
      </c>
      <c r="I13" s="17"/>
      <c r="J13" s="17"/>
      <c r="K13" s="15" t="str">
        <f>IF(AND(I13="",J13=""),"",IF(OR(I13="",J13=""),"HIÁNYOS",IF(OR(NOT(ISNUMBER(I13)),NOT(ISNUMBER(J13))),"HIBÁS",IF(OR(I13&lt;0,I13&gt;=1,J13&lt;0,J13&gt;=1),"HIBÁS",MOD(J13-I13,1)))))</f>
      </c>
      <c r="L13" s="17"/>
      <c r="M13" s="17"/>
      <c r="N13" s="15" t="str">
        <f>IF(AND(L13="",M13=""),"",IF(OR(L13="",M13=""),"HIÁNYOS",IF(OR(NOT(ISNUMBER(L13)),NOT(ISNUMBER(M13))),"HIBÁS",IF(OR(L13&lt;0,L13&gt;=1,M13&lt;0,M13&gt;=1),"HIBÁS",MOD(M13-L13,1)))))</f>
      </c>
      <c r="O13" s="12"/>
      <c r="P13" s="19"/>
      <c r="Q13" s="19"/>
      <c r="R13" s="12"/>
    </row>
    <row r="14" ht="23" customHeight="1">
      <c r="A14" s="18" t="n">
        <v>46699</v>
      </c>
      <c r="B14" s="11" t="str">
        <v>hétfő</v>
      </c>
      <c r="C14" s="17"/>
      <c r="D14" s="17"/>
      <c r="E14" s="17"/>
      <c r="F14" s="17"/>
      <c r="G14" s="12"/>
      <c r="H14" s="15" t="str">
        <f>IF(AND(E14="",F14="",G14=""),"",IF(OR(E14="",F14="",G14=""),"HIÁNYOS",IF(OR(NOT(ISNUMBER(E14)),NOT(ISNUMBER(F14)),NOT(ISNUMBER(G14))),"HIBÁS",IF(OR(E14&lt;0,E14&gt;=1,F14&lt;0,F14&gt;=1,G14&lt;0,G14&gt;ROUND(MOD(F14-E14,1)*1440,8)),"HIBÁS",(ROUND(MOD(F14-E14,1)*1440,8)-G14)/1440))))</f>
      </c>
      <c r="I14" s="17"/>
      <c r="J14" s="17"/>
      <c r="K14" s="15" t="str">
        <f>IF(AND(I14="",J14=""),"",IF(OR(I14="",J14=""),"HIÁNYOS",IF(OR(NOT(ISNUMBER(I14)),NOT(ISNUMBER(J14))),"HIBÁS",IF(OR(I14&lt;0,I14&gt;=1,J14&lt;0,J14&gt;=1),"HIBÁS",MOD(J14-I14,1)))))</f>
      </c>
      <c r="L14" s="17"/>
      <c r="M14" s="17"/>
      <c r="N14" s="15" t="str">
        <f>IF(AND(L14="",M14=""),"",IF(OR(L14="",M14=""),"HIÁNYOS",IF(OR(NOT(ISNUMBER(L14)),NOT(ISNUMBER(M14))),"HIBÁS",IF(OR(L14&lt;0,L14&gt;=1,M14&lt;0,M14&gt;=1),"HIBÁS",MOD(M14-L14,1)))))</f>
      </c>
      <c r="O14" s="12"/>
      <c r="P14" s="19"/>
      <c r="Q14" s="19"/>
      <c r="R14" s="12"/>
    </row>
    <row r="15" ht="23" customHeight="1">
      <c r="A15" s="18" t="n">
        <v>46700</v>
      </c>
      <c r="B15" s="11" t="str">
        <v>kedd</v>
      </c>
      <c r="C15" s="17"/>
      <c r="D15" s="17"/>
      <c r="E15" s="17"/>
      <c r="F15" s="17"/>
      <c r="G15" s="12"/>
      <c r="H15" s="15" t="str">
        <f>IF(AND(E15="",F15="",G15=""),"",IF(OR(E15="",F15="",G15=""),"HIÁNYOS",IF(OR(NOT(ISNUMBER(E15)),NOT(ISNUMBER(F15)),NOT(ISNUMBER(G15))),"HIBÁS",IF(OR(E15&lt;0,E15&gt;=1,F15&lt;0,F15&gt;=1,G15&lt;0,G15&gt;ROUND(MOD(F15-E15,1)*1440,8)),"HIBÁS",(ROUND(MOD(F15-E15,1)*1440,8)-G15)/1440))))</f>
      </c>
      <c r="I15" s="17"/>
      <c r="J15" s="17"/>
      <c r="K15" s="15" t="str">
        <f>IF(AND(I15="",J15=""),"",IF(OR(I15="",J15=""),"HIÁNYOS",IF(OR(NOT(ISNUMBER(I15)),NOT(ISNUMBER(J15))),"HIBÁS",IF(OR(I15&lt;0,I15&gt;=1,J15&lt;0,J15&gt;=1),"HIBÁS",MOD(J15-I15,1)))))</f>
      </c>
      <c r="L15" s="17"/>
      <c r="M15" s="17"/>
      <c r="N15" s="15" t="str">
        <f>IF(AND(L15="",M15=""),"",IF(OR(L15="",M15=""),"HIÁNYOS",IF(OR(NOT(ISNUMBER(L15)),NOT(ISNUMBER(M15))),"HIBÁS",IF(OR(L15&lt;0,L15&gt;=1,M15&lt;0,M15&gt;=1),"HIBÁS",MOD(M15-L15,1)))))</f>
      </c>
      <c r="O15" s="12"/>
      <c r="P15" s="19"/>
      <c r="Q15" s="19"/>
      <c r="R15" s="12"/>
    </row>
    <row r="16" ht="23" customHeight="1">
      <c r="A16" s="18" t="n">
        <v>46701</v>
      </c>
      <c r="B16" s="11" t="str">
        <v>szerda</v>
      </c>
      <c r="C16" s="17"/>
      <c r="D16" s="17"/>
      <c r="E16" s="17"/>
      <c r="F16" s="17"/>
      <c r="G16" s="12"/>
      <c r="H16" s="15" t="str">
        <f>IF(AND(E16="",F16="",G16=""),"",IF(OR(E16="",F16="",G16=""),"HIÁNYOS",IF(OR(NOT(ISNUMBER(E16)),NOT(ISNUMBER(F16)),NOT(ISNUMBER(G16))),"HIBÁS",IF(OR(E16&lt;0,E16&gt;=1,F16&lt;0,F16&gt;=1,G16&lt;0,G16&gt;ROUND(MOD(F16-E16,1)*1440,8)),"HIBÁS",(ROUND(MOD(F16-E16,1)*1440,8)-G16)/1440))))</f>
      </c>
      <c r="I16" s="17"/>
      <c r="J16" s="17"/>
      <c r="K16" s="15" t="str">
        <f>IF(AND(I16="",J16=""),"",IF(OR(I16="",J16=""),"HIÁNYOS",IF(OR(NOT(ISNUMBER(I16)),NOT(ISNUMBER(J16))),"HIBÁS",IF(OR(I16&lt;0,I16&gt;=1,J16&lt;0,J16&gt;=1),"HIBÁS",MOD(J16-I16,1)))))</f>
      </c>
      <c r="L16" s="17"/>
      <c r="M16" s="17"/>
      <c r="N16" s="15" t="str">
        <f>IF(AND(L16="",M16=""),"",IF(OR(L16="",M16=""),"HIÁNYOS",IF(OR(NOT(ISNUMBER(L16)),NOT(ISNUMBER(M16))),"HIBÁS",IF(OR(L16&lt;0,L16&gt;=1,M16&lt;0,M16&gt;=1),"HIBÁS",MOD(M16-L16,1)))))</f>
      </c>
      <c r="O16" s="12"/>
      <c r="P16" s="19"/>
      <c r="Q16" s="19"/>
      <c r="R16" s="12"/>
    </row>
    <row r="17" ht="23" customHeight="1">
      <c r="A17" s="18" t="n">
        <v>46702</v>
      </c>
      <c r="B17" s="11" t="str">
        <v>csütörtök</v>
      </c>
      <c r="C17" s="17"/>
      <c r="D17" s="17"/>
      <c r="E17" s="17"/>
      <c r="F17" s="17"/>
      <c r="G17" s="12"/>
      <c r="H17" s="15" t="str">
        <f>IF(AND(E17="",F17="",G17=""),"",IF(OR(E17="",F17="",G17=""),"HIÁNYOS",IF(OR(NOT(ISNUMBER(E17)),NOT(ISNUMBER(F17)),NOT(ISNUMBER(G17))),"HIBÁS",IF(OR(E17&lt;0,E17&gt;=1,F17&lt;0,F17&gt;=1,G17&lt;0,G17&gt;ROUND(MOD(F17-E17,1)*1440,8)),"HIBÁS",(ROUND(MOD(F17-E17,1)*1440,8)-G17)/1440))))</f>
      </c>
      <c r="I17" s="17"/>
      <c r="J17" s="17"/>
      <c r="K17" s="15" t="str">
        <f>IF(AND(I17="",J17=""),"",IF(OR(I17="",J17=""),"HIÁNYOS",IF(OR(NOT(ISNUMBER(I17)),NOT(ISNUMBER(J17))),"HIBÁS",IF(OR(I17&lt;0,I17&gt;=1,J17&lt;0,J17&gt;=1),"HIBÁS",MOD(J17-I17,1)))))</f>
      </c>
      <c r="L17" s="17"/>
      <c r="M17" s="17"/>
      <c r="N17" s="15" t="str">
        <f>IF(AND(L17="",M17=""),"",IF(OR(L17="",M17=""),"HIÁNYOS",IF(OR(NOT(ISNUMBER(L17)),NOT(ISNUMBER(M17))),"HIBÁS",IF(OR(L17&lt;0,L17&gt;=1,M17&lt;0,M17&gt;=1),"HIBÁS",MOD(M17-L17,1)))))</f>
      </c>
      <c r="O17" s="12"/>
      <c r="P17" s="19"/>
      <c r="Q17" s="19"/>
      <c r="R17" s="12"/>
    </row>
    <row r="18" ht="23" customHeight="1">
      <c r="A18" s="18" t="n">
        <v>46703</v>
      </c>
      <c r="B18" s="11" t="str">
        <v>péntek</v>
      </c>
      <c r="C18" s="17"/>
      <c r="D18" s="17"/>
      <c r="E18" s="17"/>
      <c r="F18" s="17"/>
      <c r="G18" s="12"/>
      <c r="H18" s="15" t="str">
        <f>IF(AND(E18="",F18="",G18=""),"",IF(OR(E18="",F18="",G18=""),"HIÁNYOS",IF(OR(NOT(ISNUMBER(E18)),NOT(ISNUMBER(F18)),NOT(ISNUMBER(G18))),"HIBÁS",IF(OR(E18&lt;0,E18&gt;=1,F18&lt;0,F18&gt;=1,G18&lt;0,G18&gt;ROUND(MOD(F18-E18,1)*1440,8)),"HIBÁS",(ROUND(MOD(F18-E18,1)*1440,8)-G18)/1440))))</f>
      </c>
      <c r="I18" s="17"/>
      <c r="J18" s="17"/>
      <c r="K18" s="15" t="str">
        <f>IF(AND(I18="",J18=""),"",IF(OR(I18="",J18=""),"HIÁNYOS",IF(OR(NOT(ISNUMBER(I18)),NOT(ISNUMBER(J18))),"HIBÁS",IF(OR(I18&lt;0,I18&gt;=1,J18&lt;0,J18&gt;=1),"HIBÁS",MOD(J18-I18,1)))))</f>
      </c>
      <c r="L18" s="17"/>
      <c r="M18" s="17"/>
      <c r="N18" s="15" t="str">
        <f>IF(AND(L18="",M18=""),"",IF(OR(L18="",M18=""),"HIÁNYOS",IF(OR(NOT(ISNUMBER(L18)),NOT(ISNUMBER(M18))),"HIBÁS",IF(OR(L18&lt;0,L18&gt;=1,M18&lt;0,M18&gt;=1),"HIBÁS",MOD(M18-L18,1)))))</f>
      </c>
      <c r="O18" s="12"/>
      <c r="P18" s="19"/>
      <c r="Q18" s="19"/>
      <c r="R18" s="12"/>
    </row>
    <row r="19" ht="23" customHeight="1">
      <c r="A19" s="18" t="n">
        <v>46704</v>
      </c>
      <c r="B19" s="11" t="str">
        <v>szombat</v>
      </c>
      <c r="C19" s="17"/>
      <c r="D19" s="17"/>
      <c r="E19" s="17"/>
      <c r="F19" s="17"/>
      <c r="G19" s="12"/>
      <c r="H19" s="15" t="str">
        <f>IF(AND(E19="",F19="",G19=""),"",IF(OR(E19="",F19="",G19=""),"HIÁNYOS",IF(OR(NOT(ISNUMBER(E19)),NOT(ISNUMBER(F19)),NOT(ISNUMBER(G19))),"HIBÁS",IF(OR(E19&lt;0,E19&gt;=1,F19&lt;0,F19&gt;=1,G19&lt;0,G19&gt;ROUND(MOD(F19-E19,1)*1440,8)),"HIBÁS",(ROUND(MOD(F19-E19,1)*1440,8)-G19)/1440))))</f>
      </c>
      <c r="I19" s="17"/>
      <c r="J19" s="17"/>
      <c r="K19" s="15" t="str">
        <f>IF(AND(I19="",J19=""),"",IF(OR(I19="",J19=""),"HIÁNYOS",IF(OR(NOT(ISNUMBER(I19)),NOT(ISNUMBER(J19))),"HIBÁS",IF(OR(I19&lt;0,I19&gt;=1,J19&lt;0,J19&gt;=1),"HIBÁS",MOD(J19-I19,1)))))</f>
      </c>
      <c r="L19" s="17"/>
      <c r="M19" s="17"/>
      <c r="N19" s="15" t="str">
        <f>IF(AND(L19="",M19=""),"",IF(OR(L19="",M19=""),"HIÁNYOS",IF(OR(NOT(ISNUMBER(L19)),NOT(ISNUMBER(M19))),"HIBÁS",IF(OR(L19&lt;0,L19&gt;=1,M19&lt;0,M19&gt;=1),"HIBÁS",MOD(M19-L19,1)))))</f>
      </c>
      <c r="O19" s="12"/>
      <c r="P19" s="19"/>
      <c r="Q19" s="19"/>
      <c r="R19" s="12"/>
    </row>
    <row r="20" ht="23" customHeight="1">
      <c r="A20" s="18" t="n">
        <v>46705</v>
      </c>
      <c r="B20" s="11" t="str">
        <v>vasárnap</v>
      </c>
      <c r="C20" s="17"/>
      <c r="D20" s="17"/>
      <c r="E20" s="17"/>
      <c r="F20" s="17"/>
      <c r="G20" s="12"/>
      <c r="H20" s="15" t="str">
        <f>IF(AND(E20="",F20="",G20=""),"",IF(OR(E20="",F20="",G20=""),"HIÁNYOS",IF(OR(NOT(ISNUMBER(E20)),NOT(ISNUMBER(F20)),NOT(ISNUMBER(G20))),"HIBÁS",IF(OR(E20&lt;0,E20&gt;=1,F20&lt;0,F20&gt;=1,G20&lt;0,G20&gt;ROUND(MOD(F20-E20,1)*1440,8)),"HIBÁS",(ROUND(MOD(F20-E20,1)*1440,8)-G20)/1440))))</f>
      </c>
      <c r="I20" s="17"/>
      <c r="J20" s="17"/>
      <c r="K20" s="15" t="str">
        <f>IF(AND(I20="",J20=""),"",IF(OR(I20="",J20=""),"HIÁNYOS",IF(OR(NOT(ISNUMBER(I20)),NOT(ISNUMBER(J20))),"HIBÁS",IF(OR(I20&lt;0,I20&gt;=1,J20&lt;0,J20&gt;=1),"HIBÁS",MOD(J20-I20,1)))))</f>
      </c>
      <c r="L20" s="17"/>
      <c r="M20" s="17"/>
      <c r="N20" s="15" t="str">
        <f>IF(AND(L20="",M20=""),"",IF(OR(L20="",M20=""),"HIÁNYOS",IF(OR(NOT(ISNUMBER(L20)),NOT(ISNUMBER(M20))),"HIBÁS",IF(OR(L20&lt;0,L20&gt;=1,M20&lt;0,M20&gt;=1),"HIBÁS",MOD(M20-L20,1)))))</f>
      </c>
      <c r="O20" s="12"/>
      <c r="P20" s="19"/>
      <c r="Q20" s="19"/>
      <c r="R20" s="12"/>
    </row>
    <row r="21" ht="23" customHeight="1">
      <c r="A21" s="18" t="n">
        <v>46706</v>
      </c>
      <c r="B21" s="11" t="str">
        <v>hétfő</v>
      </c>
      <c r="C21" s="17"/>
      <c r="D21" s="17"/>
      <c r="E21" s="17"/>
      <c r="F21" s="17"/>
      <c r="G21" s="12"/>
      <c r="H21" s="15" t="str">
        <f>IF(AND(E21="",F21="",G21=""),"",IF(OR(E21="",F21="",G21=""),"HIÁNYOS",IF(OR(NOT(ISNUMBER(E21)),NOT(ISNUMBER(F21)),NOT(ISNUMBER(G21))),"HIBÁS",IF(OR(E21&lt;0,E21&gt;=1,F21&lt;0,F21&gt;=1,G21&lt;0,G21&gt;ROUND(MOD(F21-E21,1)*1440,8)),"HIBÁS",(ROUND(MOD(F21-E21,1)*1440,8)-G21)/1440))))</f>
      </c>
      <c r="I21" s="17"/>
      <c r="J21" s="17"/>
      <c r="K21" s="15" t="str">
        <f>IF(AND(I21="",J21=""),"",IF(OR(I21="",J21=""),"HIÁNYOS",IF(OR(NOT(ISNUMBER(I21)),NOT(ISNUMBER(J21))),"HIBÁS",IF(OR(I21&lt;0,I21&gt;=1,J21&lt;0,J21&gt;=1),"HIBÁS",MOD(J21-I21,1)))))</f>
      </c>
      <c r="L21" s="17"/>
      <c r="M21" s="17"/>
      <c r="N21" s="15" t="str">
        <f>IF(AND(L21="",M21=""),"",IF(OR(L21="",M21=""),"HIÁNYOS",IF(OR(NOT(ISNUMBER(L21)),NOT(ISNUMBER(M21))),"HIBÁS",IF(OR(L21&lt;0,L21&gt;=1,M21&lt;0,M21&gt;=1),"HIBÁS",MOD(M21-L21,1)))))</f>
      </c>
      <c r="O21" s="12"/>
      <c r="P21" s="19"/>
      <c r="Q21" s="19"/>
      <c r="R21" s="12"/>
    </row>
    <row r="22" ht="23" customHeight="1">
      <c r="A22" s="18" t="n">
        <v>46707</v>
      </c>
      <c r="B22" s="11" t="str">
        <v>kedd</v>
      </c>
      <c r="C22" s="17"/>
      <c r="D22" s="17"/>
      <c r="E22" s="17"/>
      <c r="F22" s="17"/>
      <c r="G22" s="12"/>
      <c r="H22" s="15" t="str">
        <f>IF(AND(E22="",F22="",G22=""),"",IF(OR(E22="",F22="",G22=""),"HIÁNYOS",IF(OR(NOT(ISNUMBER(E22)),NOT(ISNUMBER(F22)),NOT(ISNUMBER(G22))),"HIBÁS",IF(OR(E22&lt;0,E22&gt;=1,F22&lt;0,F22&gt;=1,G22&lt;0,G22&gt;ROUND(MOD(F22-E22,1)*1440,8)),"HIBÁS",(ROUND(MOD(F22-E22,1)*1440,8)-G22)/1440))))</f>
      </c>
      <c r="I22" s="17"/>
      <c r="J22" s="17"/>
      <c r="K22" s="15" t="str">
        <f>IF(AND(I22="",J22=""),"",IF(OR(I22="",J22=""),"HIÁNYOS",IF(OR(NOT(ISNUMBER(I22)),NOT(ISNUMBER(J22))),"HIBÁS",IF(OR(I22&lt;0,I22&gt;=1,J22&lt;0,J22&gt;=1),"HIBÁS",MOD(J22-I22,1)))))</f>
      </c>
      <c r="L22" s="17"/>
      <c r="M22" s="17"/>
      <c r="N22" s="15" t="str">
        <f>IF(AND(L22="",M22=""),"",IF(OR(L22="",M22=""),"HIÁNYOS",IF(OR(NOT(ISNUMBER(L22)),NOT(ISNUMBER(M22))),"HIBÁS",IF(OR(L22&lt;0,L22&gt;=1,M22&lt;0,M22&gt;=1),"HIBÁS",MOD(M22-L22,1)))))</f>
      </c>
      <c r="O22" s="12"/>
      <c r="P22" s="19"/>
      <c r="Q22" s="19"/>
      <c r="R22" s="12"/>
    </row>
    <row r="23" ht="23" customHeight="1">
      <c r="A23" s="18" t="n">
        <v>46708</v>
      </c>
      <c r="B23" s="11" t="str">
        <v>szerda</v>
      </c>
      <c r="C23" s="17"/>
      <c r="D23" s="17"/>
      <c r="E23" s="17"/>
      <c r="F23" s="17"/>
      <c r="G23" s="12"/>
      <c r="H23" s="15" t="str">
        <f>IF(AND(E23="",F23="",G23=""),"",IF(OR(E23="",F23="",G23=""),"HIÁNYOS",IF(OR(NOT(ISNUMBER(E23)),NOT(ISNUMBER(F23)),NOT(ISNUMBER(G23))),"HIBÁS",IF(OR(E23&lt;0,E23&gt;=1,F23&lt;0,F23&gt;=1,G23&lt;0,G23&gt;ROUND(MOD(F23-E23,1)*1440,8)),"HIBÁS",(ROUND(MOD(F23-E23,1)*1440,8)-G23)/1440))))</f>
      </c>
      <c r="I23" s="17"/>
      <c r="J23" s="17"/>
      <c r="K23" s="15" t="str">
        <f>IF(AND(I23="",J23=""),"",IF(OR(I23="",J23=""),"HIÁNYOS",IF(OR(NOT(ISNUMBER(I23)),NOT(ISNUMBER(J23))),"HIBÁS",IF(OR(I23&lt;0,I23&gt;=1,J23&lt;0,J23&gt;=1),"HIBÁS",MOD(J23-I23,1)))))</f>
      </c>
      <c r="L23" s="17"/>
      <c r="M23" s="17"/>
      <c r="N23" s="15" t="str">
        <f>IF(AND(L23="",M23=""),"",IF(OR(L23="",M23=""),"HIÁNYOS",IF(OR(NOT(ISNUMBER(L23)),NOT(ISNUMBER(M23))),"HIBÁS",IF(OR(L23&lt;0,L23&gt;=1,M23&lt;0,M23&gt;=1),"HIBÁS",MOD(M23-L23,1)))))</f>
      </c>
      <c r="O23" s="12"/>
      <c r="P23" s="19"/>
      <c r="Q23" s="19"/>
      <c r="R23" s="12"/>
    </row>
    <row r="24" ht="23" customHeight="1">
      <c r="A24" s="18" t="n">
        <v>46709</v>
      </c>
      <c r="B24" s="11" t="str">
        <v>csütörtök</v>
      </c>
      <c r="C24" s="17"/>
      <c r="D24" s="17"/>
      <c r="E24" s="17"/>
      <c r="F24" s="17"/>
      <c r="G24" s="12"/>
      <c r="H24" s="15" t="str">
        <f>IF(AND(E24="",F24="",G24=""),"",IF(OR(E24="",F24="",G24=""),"HIÁNYOS",IF(OR(NOT(ISNUMBER(E24)),NOT(ISNUMBER(F24)),NOT(ISNUMBER(G24))),"HIBÁS",IF(OR(E24&lt;0,E24&gt;=1,F24&lt;0,F24&gt;=1,G24&lt;0,G24&gt;ROUND(MOD(F24-E24,1)*1440,8)),"HIBÁS",(ROUND(MOD(F24-E24,1)*1440,8)-G24)/1440))))</f>
      </c>
      <c r="I24" s="17"/>
      <c r="J24" s="17"/>
      <c r="K24" s="15" t="str">
        <f>IF(AND(I24="",J24=""),"",IF(OR(I24="",J24=""),"HIÁNYOS",IF(OR(NOT(ISNUMBER(I24)),NOT(ISNUMBER(J24))),"HIBÁS",IF(OR(I24&lt;0,I24&gt;=1,J24&lt;0,J24&gt;=1),"HIBÁS",MOD(J24-I24,1)))))</f>
      </c>
      <c r="L24" s="17"/>
      <c r="M24" s="17"/>
      <c r="N24" s="15" t="str">
        <f>IF(AND(L24="",M24=""),"",IF(OR(L24="",M24=""),"HIÁNYOS",IF(OR(NOT(ISNUMBER(L24)),NOT(ISNUMBER(M24))),"HIBÁS",IF(OR(L24&lt;0,L24&gt;=1,M24&lt;0,M24&gt;=1),"HIBÁS",MOD(M24-L24,1)))))</f>
      </c>
      <c r="O24" s="12"/>
      <c r="P24" s="19"/>
      <c r="Q24" s="19"/>
      <c r="R24" s="12"/>
    </row>
    <row r="25" ht="23" customHeight="1">
      <c r="A25" s="18" t="n">
        <v>46710</v>
      </c>
      <c r="B25" s="11" t="str">
        <v>péntek</v>
      </c>
      <c r="C25" s="17"/>
      <c r="D25" s="17"/>
      <c r="E25" s="17"/>
      <c r="F25" s="17"/>
      <c r="G25" s="12"/>
      <c r="H25" s="15" t="str">
        <f>IF(AND(E25="",F25="",G25=""),"",IF(OR(E25="",F25="",G25=""),"HIÁNYOS",IF(OR(NOT(ISNUMBER(E25)),NOT(ISNUMBER(F25)),NOT(ISNUMBER(G25))),"HIBÁS",IF(OR(E25&lt;0,E25&gt;=1,F25&lt;0,F25&gt;=1,G25&lt;0,G25&gt;ROUND(MOD(F25-E25,1)*1440,8)),"HIBÁS",(ROUND(MOD(F25-E25,1)*1440,8)-G25)/1440))))</f>
      </c>
      <c r="I25" s="17"/>
      <c r="J25" s="17"/>
      <c r="K25" s="15" t="str">
        <f>IF(AND(I25="",J25=""),"",IF(OR(I25="",J25=""),"HIÁNYOS",IF(OR(NOT(ISNUMBER(I25)),NOT(ISNUMBER(J25))),"HIBÁS",IF(OR(I25&lt;0,I25&gt;=1,J25&lt;0,J25&gt;=1),"HIBÁS",MOD(J25-I25,1)))))</f>
      </c>
      <c r="L25" s="17"/>
      <c r="M25" s="17"/>
      <c r="N25" s="15" t="str">
        <f>IF(AND(L25="",M25=""),"",IF(OR(L25="",M25=""),"HIÁNYOS",IF(OR(NOT(ISNUMBER(L25)),NOT(ISNUMBER(M25))),"HIBÁS",IF(OR(L25&lt;0,L25&gt;=1,M25&lt;0,M25&gt;=1),"HIBÁS",MOD(M25-L25,1)))))</f>
      </c>
      <c r="O25" s="12"/>
      <c r="P25" s="19"/>
      <c r="Q25" s="19"/>
      <c r="R25" s="12"/>
    </row>
    <row r="26" ht="23" customHeight="1">
      <c r="A26" s="18" t="n">
        <v>46711</v>
      </c>
      <c r="B26" s="11" t="str">
        <v>szombat</v>
      </c>
      <c r="C26" s="17"/>
      <c r="D26" s="17"/>
      <c r="E26" s="17"/>
      <c r="F26" s="17"/>
      <c r="G26" s="12"/>
      <c r="H26" s="15" t="str">
        <f>IF(AND(E26="",F26="",G26=""),"",IF(OR(E26="",F26="",G26=""),"HIÁNYOS",IF(OR(NOT(ISNUMBER(E26)),NOT(ISNUMBER(F26)),NOT(ISNUMBER(G26))),"HIBÁS",IF(OR(E26&lt;0,E26&gt;=1,F26&lt;0,F26&gt;=1,G26&lt;0,G26&gt;ROUND(MOD(F26-E26,1)*1440,8)),"HIBÁS",(ROUND(MOD(F26-E26,1)*1440,8)-G26)/1440))))</f>
      </c>
      <c r="I26" s="17"/>
      <c r="J26" s="17"/>
      <c r="K26" s="15" t="str">
        <f>IF(AND(I26="",J26=""),"",IF(OR(I26="",J26=""),"HIÁNYOS",IF(OR(NOT(ISNUMBER(I26)),NOT(ISNUMBER(J26))),"HIBÁS",IF(OR(I26&lt;0,I26&gt;=1,J26&lt;0,J26&gt;=1),"HIBÁS",MOD(J26-I26,1)))))</f>
      </c>
      <c r="L26" s="17"/>
      <c r="M26" s="17"/>
      <c r="N26" s="15" t="str">
        <f>IF(AND(L26="",M26=""),"",IF(OR(L26="",M26=""),"HIÁNYOS",IF(OR(NOT(ISNUMBER(L26)),NOT(ISNUMBER(M26))),"HIBÁS",IF(OR(L26&lt;0,L26&gt;=1,M26&lt;0,M26&gt;=1),"HIBÁS",MOD(M26-L26,1)))))</f>
      </c>
      <c r="O26" s="12"/>
      <c r="P26" s="19"/>
      <c r="Q26" s="19"/>
      <c r="R26" s="12"/>
    </row>
    <row r="27" ht="23" customHeight="1">
      <c r="A27" s="18" t="n">
        <v>46712</v>
      </c>
      <c r="B27" s="11" t="str">
        <v>vasárnap</v>
      </c>
      <c r="C27" s="17"/>
      <c r="D27" s="17"/>
      <c r="E27" s="17"/>
      <c r="F27" s="17"/>
      <c r="G27" s="12"/>
      <c r="H27" s="15" t="str">
        <f>IF(AND(E27="",F27="",G27=""),"",IF(OR(E27="",F27="",G27=""),"HIÁNYOS",IF(OR(NOT(ISNUMBER(E27)),NOT(ISNUMBER(F27)),NOT(ISNUMBER(G27))),"HIBÁS",IF(OR(E27&lt;0,E27&gt;=1,F27&lt;0,F27&gt;=1,G27&lt;0,G27&gt;ROUND(MOD(F27-E27,1)*1440,8)),"HIBÁS",(ROUND(MOD(F27-E27,1)*1440,8)-G27)/1440))))</f>
      </c>
      <c r="I27" s="17"/>
      <c r="J27" s="17"/>
      <c r="K27" s="15" t="str">
        <f>IF(AND(I27="",J27=""),"",IF(OR(I27="",J27=""),"HIÁNYOS",IF(OR(NOT(ISNUMBER(I27)),NOT(ISNUMBER(J27))),"HIBÁS",IF(OR(I27&lt;0,I27&gt;=1,J27&lt;0,J27&gt;=1),"HIBÁS",MOD(J27-I27,1)))))</f>
      </c>
      <c r="L27" s="17"/>
      <c r="M27" s="17"/>
      <c r="N27" s="15" t="str">
        <f>IF(AND(L27="",M27=""),"",IF(OR(L27="",M27=""),"HIÁNYOS",IF(OR(NOT(ISNUMBER(L27)),NOT(ISNUMBER(M27))),"HIBÁS",IF(OR(L27&lt;0,L27&gt;=1,M27&lt;0,M27&gt;=1),"HIBÁS",MOD(M27-L27,1)))))</f>
      </c>
      <c r="O27" s="12"/>
      <c r="P27" s="19"/>
      <c r="Q27" s="19"/>
      <c r="R27" s="12"/>
    </row>
    <row r="28" ht="23" customHeight="1">
      <c r="A28" s="18" t="n">
        <v>46713</v>
      </c>
      <c r="B28" s="11" t="str">
        <v>hétfő</v>
      </c>
      <c r="C28" s="17"/>
      <c r="D28" s="17"/>
      <c r="E28" s="17"/>
      <c r="F28" s="17"/>
      <c r="G28" s="12"/>
      <c r="H28" s="15" t="str">
        <f>IF(AND(E28="",F28="",G28=""),"",IF(OR(E28="",F28="",G28=""),"HIÁNYOS",IF(OR(NOT(ISNUMBER(E28)),NOT(ISNUMBER(F28)),NOT(ISNUMBER(G28))),"HIBÁS",IF(OR(E28&lt;0,E28&gt;=1,F28&lt;0,F28&gt;=1,G28&lt;0,G28&gt;ROUND(MOD(F28-E28,1)*1440,8)),"HIBÁS",(ROUND(MOD(F28-E28,1)*1440,8)-G28)/1440))))</f>
      </c>
      <c r="I28" s="17"/>
      <c r="J28" s="17"/>
      <c r="K28" s="15" t="str">
        <f>IF(AND(I28="",J28=""),"",IF(OR(I28="",J28=""),"HIÁNYOS",IF(OR(NOT(ISNUMBER(I28)),NOT(ISNUMBER(J28))),"HIBÁS",IF(OR(I28&lt;0,I28&gt;=1,J28&lt;0,J28&gt;=1),"HIBÁS",MOD(J28-I28,1)))))</f>
      </c>
      <c r="L28" s="17"/>
      <c r="M28" s="17"/>
      <c r="N28" s="15" t="str">
        <f>IF(AND(L28="",M28=""),"",IF(OR(L28="",M28=""),"HIÁNYOS",IF(OR(NOT(ISNUMBER(L28)),NOT(ISNUMBER(M28))),"HIBÁS",IF(OR(L28&lt;0,L28&gt;=1,M28&lt;0,M28&gt;=1),"HIBÁS",MOD(M28-L28,1)))))</f>
      </c>
      <c r="O28" s="12"/>
      <c r="P28" s="19"/>
      <c r="Q28" s="19"/>
      <c r="R28" s="12"/>
    </row>
    <row r="29" ht="23" customHeight="1">
      <c r="A29" s="18" t="n">
        <v>46714</v>
      </c>
      <c r="B29" s="11" t="str">
        <v>kedd</v>
      </c>
      <c r="C29" s="17"/>
      <c r="D29" s="17"/>
      <c r="E29" s="17"/>
      <c r="F29" s="17"/>
      <c r="G29" s="12"/>
      <c r="H29" s="15" t="str">
        <f>IF(AND(E29="",F29="",G29=""),"",IF(OR(E29="",F29="",G29=""),"HIÁNYOS",IF(OR(NOT(ISNUMBER(E29)),NOT(ISNUMBER(F29)),NOT(ISNUMBER(G29))),"HIBÁS",IF(OR(E29&lt;0,E29&gt;=1,F29&lt;0,F29&gt;=1,G29&lt;0,G29&gt;ROUND(MOD(F29-E29,1)*1440,8)),"HIBÁS",(ROUND(MOD(F29-E29,1)*1440,8)-G29)/1440))))</f>
      </c>
      <c r="I29" s="17"/>
      <c r="J29" s="17"/>
      <c r="K29" s="15" t="str">
        <f>IF(AND(I29="",J29=""),"",IF(OR(I29="",J29=""),"HIÁNYOS",IF(OR(NOT(ISNUMBER(I29)),NOT(ISNUMBER(J29))),"HIBÁS",IF(OR(I29&lt;0,I29&gt;=1,J29&lt;0,J29&gt;=1),"HIBÁS",MOD(J29-I29,1)))))</f>
      </c>
      <c r="L29" s="17"/>
      <c r="M29" s="17"/>
      <c r="N29" s="15" t="str">
        <f>IF(AND(L29="",M29=""),"",IF(OR(L29="",M29=""),"HIÁNYOS",IF(OR(NOT(ISNUMBER(L29)),NOT(ISNUMBER(M29))),"HIBÁS",IF(OR(L29&lt;0,L29&gt;=1,M29&lt;0,M29&gt;=1),"HIBÁS",MOD(M29-L29,1)))))</f>
      </c>
      <c r="O29" s="12"/>
      <c r="P29" s="19"/>
      <c r="Q29" s="19"/>
      <c r="R29" s="12"/>
    </row>
    <row r="30" ht="23" customHeight="1">
      <c r="A30" s="18" t="n">
        <v>46715</v>
      </c>
      <c r="B30" s="11" t="str">
        <v>szerda</v>
      </c>
      <c r="C30" s="17"/>
      <c r="D30" s="17"/>
      <c r="E30" s="17"/>
      <c r="F30" s="17"/>
      <c r="G30" s="12"/>
      <c r="H30" s="15" t="str">
        <f>IF(AND(E30="",F30="",G30=""),"",IF(OR(E30="",F30="",G30=""),"HIÁNYOS",IF(OR(NOT(ISNUMBER(E30)),NOT(ISNUMBER(F30)),NOT(ISNUMBER(G30))),"HIBÁS",IF(OR(E30&lt;0,E30&gt;=1,F30&lt;0,F30&gt;=1,G30&lt;0,G30&gt;ROUND(MOD(F30-E30,1)*1440,8)),"HIBÁS",(ROUND(MOD(F30-E30,1)*1440,8)-G30)/1440))))</f>
      </c>
      <c r="I30" s="17"/>
      <c r="J30" s="17"/>
      <c r="K30" s="15" t="str">
        <f>IF(AND(I30="",J30=""),"",IF(OR(I30="",J30=""),"HIÁNYOS",IF(OR(NOT(ISNUMBER(I30)),NOT(ISNUMBER(J30))),"HIBÁS",IF(OR(I30&lt;0,I30&gt;=1,J30&lt;0,J30&gt;=1),"HIBÁS",MOD(J30-I30,1)))))</f>
      </c>
      <c r="L30" s="17"/>
      <c r="M30" s="17"/>
      <c r="N30" s="15" t="str">
        <f>IF(AND(L30="",M30=""),"",IF(OR(L30="",M30=""),"HIÁNYOS",IF(OR(NOT(ISNUMBER(L30)),NOT(ISNUMBER(M30))),"HIBÁS",IF(OR(L30&lt;0,L30&gt;=1,M30&lt;0,M30&gt;=1),"HIBÁS",MOD(M30-L30,1)))))</f>
      </c>
      <c r="O30" s="12"/>
      <c r="P30" s="19"/>
      <c r="Q30" s="19"/>
      <c r="R30" s="12"/>
    </row>
    <row r="31" ht="23" customHeight="1">
      <c r="A31" s="18" t="n">
        <v>46716</v>
      </c>
      <c r="B31" s="11" t="str">
        <v>csütörtök</v>
      </c>
      <c r="C31" s="17"/>
      <c r="D31" s="17"/>
      <c r="E31" s="17"/>
      <c r="F31" s="17"/>
      <c r="G31" s="12"/>
      <c r="H31" s="15" t="str">
        <f>IF(AND(E31="",F31="",G31=""),"",IF(OR(E31="",F31="",G31=""),"HIÁNYOS",IF(OR(NOT(ISNUMBER(E31)),NOT(ISNUMBER(F31)),NOT(ISNUMBER(G31))),"HIBÁS",IF(OR(E31&lt;0,E31&gt;=1,F31&lt;0,F31&gt;=1,G31&lt;0,G31&gt;ROUND(MOD(F31-E31,1)*1440,8)),"HIBÁS",(ROUND(MOD(F31-E31,1)*1440,8)-G31)/1440))))</f>
      </c>
      <c r="I31" s="17"/>
      <c r="J31" s="17"/>
      <c r="K31" s="15" t="str">
        <f>IF(AND(I31="",J31=""),"",IF(OR(I31="",J31=""),"HIÁNYOS",IF(OR(NOT(ISNUMBER(I31)),NOT(ISNUMBER(J31))),"HIBÁS",IF(OR(I31&lt;0,I31&gt;=1,J31&lt;0,J31&gt;=1),"HIBÁS",MOD(J31-I31,1)))))</f>
      </c>
      <c r="L31" s="17"/>
      <c r="M31" s="17"/>
      <c r="N31" s="15" t="str">
        <f>IF(AND(L31="",M31=""),"",IF(OR(L31="",M31=""),"HIÁNYOS",IF(OR(NOT(ISNUMBER(L31)),NOT(ISNUMBER(M31))),"HIBÁS",IF(OR(L31&lt;0,L31&gt;=1,M31&lt;0,M31&gt;=1),"HIBÁS",MOD(M31-L31,1)))))</f>
      </c>
      <c r="O31" s="12"/>
      <c r="P31" s="19"/>
      <c r="Q31" s="19"/>
      <c r="R31" s="12"/>
    </row>
    <row r="32" ht="23" customHeight="1">
      <c r="A32" s="18" t="n">
        <v>46717</v>
      </c>
      <c r="B32" s="11" t="str">
        <v>péntek</v>
      </c>
      <c r="C32" s="17"/>
      <c r="D32" s="17"/>
      <c r="E32" s="17"/>
      <c r="F32" s="17"/>
      <c r="G32" s="12"/>
      <c r="H32" s="15" t="str">
        <f>IF(AND(E32="",F32="",G32=""),"",IF(OR(E32="",F32="",G32=""),"HIÁNYOS",IF(OR(NOT(ISNUMBER(E32)),NOT(ISNUMBER(F32)),NOT(ISNUMBER(G32))),"HIBÁS",IF(OR(E32&lt;0,E32&gt;=1,F32&lt;0,F32&gt;=1,G32&lt;0,G32&gt;ROUND(MOD(F32-E32,1)*1440,8)),"HIBÁS",(ROUND(MOD(F32-E32,1)*1440,8)-G32)/1440))))</f>
      </c>
      <c r="I32" s="17"/>
      <c r="J32" s="17"/>
      <c r="K32" s="15" t="str">
        <f>IF(AND(I32="",J32=""),"",IF(OR(I32="",J32=""),"HIÁNYOS",IF(OR(NOT(ISNUMBER(I32)),NOT(ISNUMBER(J32))),"HIBÁS",IF(OR(I32&lt;0,I32&gt;=1,J32&lt;0,J32&gt;=1),"HIBÁS",MOD(J32-I32,1)))))</f>
      </c>
      <c r="L32" s="17"/>
      <c r="M32" s="17"/>
      <c r="N32" s="15" t="str">
        <f>IF(AND(L32="",M32=""),"",IF(OR(L32="",M32=""),"HIÁNYOS",IF(OR(NOT(ISNUMBER(L32)),NOT(ISNUMBER(M32))),"HIBÁS",IF(OR(L32&lt;0,L32&gt;=1,M32&lt;0,M32&gt;=1),"HIBÁS",MOD(M32-L32,1)))))</f>
      </c>
      <c r="O32" s="12"/>
      <c r="P32" s="19"/>
      <c r="Q32" s="19"/>
      <c r="R32" s="12"/>
    </row>
    <row r="33" ht="23" customHeight="1">
      <c r="A33" s="18" t="n">
        <v>46718</v>
      </c>
      <c r="B33" s="11" t="str">
        <v>szombat</v>
      </c>
      <c r="C33" s="17"/>
      <c r="D33" s="17"/>
      <c r="E33" s="17"/>
      <c r="F33" s="17"/>
      <c r="G33" s="12"/>
      <c r="H33" s="15" t="str">
        <f>IF(AND(E33="",F33="",G33=""),"",IF(OR(E33="",F33="",G33=""),"HIÁNYOS",IF(OR(NOT(ISNUMBER(E33)),NOT(ISNUMBER(F33)),NOT(ISNUMBER(G33))),"HIBÁS",IF(OR(E33&lt;0,E33&gt;=1,F33&lt;0,F33&gt;=1,G33&lt;0,G33&gt;ROUND(MOD(F33-E33,1)*1440,8)),"HIBÁS",(ROUND(MOD(F33-E33,1)*1440,8)-G33)/1440))))</f>
      </c>
      <c r="I33" s="17"/>
      <c r="J33" s="17"/>
      <c r="K33" s="15" t="str">
        <f>IF(AND(I33="",J33=""),"",IF(OR(I33="",J33=""),"HIÁNYOS",IF(OR(NOT(ISNUMBER(I33)),NOT(ISNUMBER(J33))),"HIBÁS",IF(OR(I33&lt;0,I33&gt;=1,J33&lt;0,J33&gt;=1),"HIBÁS",MOD(J33-I33,1)))))</f>
      </c>
      <c r="L33" s="17"/>
      <c r="M33" s="17"/>
      <c r="N33" s="15" t="str">
        <f>IF(AND(L33="",M33=""),"",IF(OR(L33="",M33=""),"HIÁNYOS",IF(OR(NOT(ISNUMBER(L33)),NOT(ISNUMBER(M33))),"HIBÁS",IF(OR(L33&lt;0,L33&gt;=1,M33&lt;0,M33&gt;=1),"HIBÁS",MOD(M33-L33,1)))))</f>
      </c>
      <c r="O33" s="12"/>
      <c r="P33" s="19"/>
      <c r="Q33" s="19"/>
      <c r="R33" s="12"/>
    </row>
    <row r="34" ht="23" customHeight="1">
      <c r="A34" s="18" t="n">
        <v>46719</v>
      </c>
      <c r="B34" s="11" t="str">
        <v>vasárnap</v>
      </c>
      <c r="C34" s="17"/>
      <c r="D34" s="17"/>
      <c r="E34" s="17"/>
      <c r="F34" s="17"/>
      <c r="G34" s="12"/>
      <c r="H34" s="15" t="str">
        <f>IF(AND(E34="",F34="",G34=""),"",IF(OR(E34="",F34="",G34=""),"HIÁNYOS",IF(OR(NOT(ISNUMBER(E34)),NOT(ISNUMBER(F34)),NOT(ISNUMBER(G34))),"HIBÁS",IF(OR(E34&lt;0,E34&gt;=1,F34&lt;0,F34&gt;=1,G34&lt;0,G34&gt;ROUND(MOD(F34-E34,1)*1440,8)),"HIBÁS",(ROUND(MOD(F34-E34,1)*1440,8)-G34)/1440))))</f>
      </c>
      <c r="I34" s="17"/>
      <c r="J34" s="17"/>
      <c r="K34" s="15" t="str">
        <f>IF(AND(I34="",J34=""),"",IF(OR(I34="",J34=""),"HIÁNYOS",IF(OR(NOT(ISNUMBER(I34)),NOT(ISNUMBER(J34))),"HIBÁS",IF(OR(I34&lt;0,I34&gt;=1,J34&lt;0,J34&gt;=1),"HIBÁS",MOD(J34-I34,1)))))</f>
      </c>
      <c r="L34" s="17"/>
      <c r="M34" s="17"/>
      <c r="N34" s="15" t="str">
        <f>IF(AND(L34="",M34=""),"",IF(OR(L34="",M34=""),"HIÁNYOS",IF(OR(NOT(ISNUMBER(L34)),NOT(ISNUMBER(M34))),"HIBÁS",IF(OR(L34&lt;0,L34&gt;=1,M34&lt;0,M34&gt;=1),"HIBÁS",MOD(M34-L34,1)))))</f>
      </c>
      <c r="O34" s="12"/>
      <c r="P34" s="19"/>
      <c r="Q34" s="19"/>
      <c r="R34" s="12"/>
    </row>
    <row r="35" ht="23" customHeight="1">
      <c r="A35" s="18" t="n">
        <v>46720</v>
      </c>
      <c r="B35" s="11" t="str">
        <v>hétfő</v>
      </c>
      <c r="C35" s="17"/>
      <c r="D35" s="17"/>
      <c r="E35" s="17"/>
      <c r="F35" s="17"/>
      <c r="G35" s="12"/>
      <c r="H35" s="15" t="str">
        <f>IF(AND(E35="",F35="",G35=""),"",IF(OR(E35="",F35="",G35=""),"HIÁNYOS",IF(OR(NOT(ISNUMBER(E35)),NOT(ISNUMBER(F35)),NOT(ISNUMBER(G35))),"HIBÁS",IF(OR(E35&lt;0,E35&gt;=1,F35&lt;0,F35&gt;=1,G35&lt;0,G35&gt;ROUND(MOD(F35-E35,1)*1440,8)),"HIBÁS",(ROUND(MOD(F35-E35,1)*1440,8)-G35)/1440))))</f>
      </c>
      <c r="I35" s="17"/>
      <c r="J35" s="17"/>
      <c r="K35" s="15" t="str">
        <f>IF(AND(I35="",J35=""),"",IF(OR(I35="",J35=""),"HIÁNYOS",IF(OR(NOT(ISNUMBER(I35)),NOT(ISNUMBER(J35))),"HIBÁS",IF(OR(I35&lt;0,I35&gt;=1,J35&lt;0,J35&gt;=1),"HIBÁS",MOD(J35-I35,1)))))</f>
      </c>
      <c r="L35" s="17"/>
      <c r="M35" s="17"/>
      <c r="N35" s="15" t="str">
        <f>IF(AND(L35="",M35=""),"",IF(OR(L35="",M35=""),"HIÁNYOS",IF(OR(NOT(ISNUMBER(L35)),NOT(ISNUMBER(M35))),"HIBÁS",IF(OR(L35&lt;0,L35&gt;=1,M35&lt;0,M35&gt;=1),"HIBÁS",MOD(M35-L35,1)))))</f>
      </c>
      <c r="O35" s="12"/>
      <c r="P35" s="19"/>
      <c r="Q35" s="19"/>
      <c r="R35" s="12"/>
    </row>
    <row r="36" ht="23" customHeight="1">
      <c r="A36" s="18" t="n">
        <v>46721</v>
      </c>
      <c r="B36" s="11" t="str">
        <v>kedd</v>
      </c>
      <c r="C36" s="17"/>
      <c r="D36" s="17"/>
      <c r="E36" s="17"/>
      <c r="F36" s="17"/>
      <c r="G36" s="12"/>
      <c r="H36" s="15" t="str">
        <f>IF(AND(E36="",F36="",G36=""),"",IF(OR(E36="",F36="",G36=""),"HIÁNYOS",IF(OR(NOT(ISNUMBER(E36)),NOT(ISNUMBER(F36)),NOT(ISNUMBER(G36))),"HIBÁS",IF(OR(E36&lt;0,E36&gt;=1,F36&lt;0,F36&gt;=1,G36&lt;0,G36&gt;ROUND(MOD(F36-E36,1)*1440,8)),"HIBÁS",(ROUND(MOD(F36-E36,1)*1440,8)-G36)/1440))))</f>
      </c>
      <c r="I36" s="17"/>
      <c r="J36" s="17"/>
      <c r="K36" s="15" t="str">
        <f>IF(AND(I36="",J36=""),"",IF(OR(I36="",J36=""),"HIÁNYOS",IF(OR(NOT(ISNUMBER(I36)),NOT(ISNUMBER(J36))),"HIBÁS",IF(OR(I36&lt;0,I36&gt;=1,J36&lt;0,J36&gt;=1),"HIBÁS",MOD(J36-I36,1)))))</f>
      </c>
      <c r="L36" s="17"/>
      <c r="M36" s="17"/>
      <c r="N36" s="15" t="str">
        <f>IF(AND(L36="",M36=""),"",IF(OR(L36="",M36=""),"HIÁNYOS",IF(OR(NOT(ISNUMBER(L36)),NOT(ISNUMBER(M36))),"HIBÁS",IF(OR(L36&lt;0,L36&gt;=1,M36&lt;0,M36&gt;=1),"HIBÁS",MOD(M36-L36,1)))))</f>
      </c>
      <c r="O36" s="12"/>
      <c r="P36" s="19"/>
      <c r="Q36" s="19"/>
      <c r="R36" s="12"/>
    </row>
    <row r="37" ht="23" customHeight="1">
      <c r="A37" s="6"/>
      <c r="B37" s="6"/>
      <c r="C37" s="6"/>
      <c r="D37" s="6"/>
      <c r="E37" s="6"/>
      <c r="F37" s="6"/>
      <c r="G37" s="6"/>
      <c r="H37" s="16"/>
      <c r="I37" s="6"/>
      <c r="J37" s="6"/>
      <c r="K37" s="16"/>
      <c r="L37" s="6"/>
      <c r="M37" s="6"/>
      <c r="N37" s="16"/>
      <c r="O37" s="6"/>
      <c r="P37" s="6"/>
      <c r="Q37" s="6"/>
      <c r="R37" s="6"/>
    </row>
    <row r="38" ht="23" customHeight="1">
      <c r="A38" s="6" t="str">
        <v>Havi összesítés (tartam / szabadság)</v>
      </c>
      <c r="B38" s="6"/>
      <c r="C38" s="6"/>
      <c r="D38" s="6"/>
      <c r="E38" s="6"/>
      <c r="F38" s="6"/>
      <c r="G38" s="6"/>
      <c r="H38" s="16" t="n">
        <f>IF(COUNTIFS(H7:H36,"HIÁNYOS")+COUNTIFS(H7:H36,"HIBÁS")&gt;0,"JAVÍTANDÓ",SUM(H7:H36))</f>
        <v>0</v>
      </c>
      <c r="I38" s="6"/>
      <c r="J38" s="6"/>
      <c r="K38" s="16" t="n">
        <f>IF(COUNTIFS(K7:K36,"HIÁNYOS")+COUNTIFS(K7:K36,"HIBÁS")&gt;0,"JAVÍTANDÓ",SUM(K7:K36))</f>
        <v>0</v>
      </c>
      <c r="L38" s="6"/>
      <c r="M38" s="6"/>
      <c r="N38" s="16" t="n">
        <f>IF(COUNTIFS(N7:N36,"HIÁNYOS")+COUNTIFS(N7:N36,"HIBÁS")&gt;0,"JAVÍTANDÓ",SUM(N7:N36))</f>
        <v>0</v>
      </c>
      <c r="O38" s="6"/>
      <c r="P38" s="6" t="n">
        <f>SUM(P7:P36)</f>
        <v>0</v>
      </c>
      <c r="Q38" s="6" t="n">
        <f>SUM(Q7:Q36)</f>
        <v>0</v>
      </c>
      <c r="R38" s="6"/>
    </row>
    <row r="39" ht="23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ht="23" customHeight="1">
      <c r="A40" s="6" t="str">
        <v>Ellenőrizte / dátum: __________________   Belső igazolás: __________________   A munkáltató felelősségét nem váltja ki.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ht="23" customHeight="1">
      <c r="A41" s="20" t="str">
        <v>berkalkulator.com | Forrás- és technikai ellenőrzés 2026-10-03 | Nem bérszámfejtő vagy jogi megfelelőséget igazoló eszköz.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</row>
  </sheetData>
  <mergeCells>
    <mergeCell ref="A1:R1"/>
    <mergeCell ref="A2:I2"/>
    <mergeCell ref="J2:R2"/>
    <mergeCell ref="A3:I3"/>
    <mergeCell ref="J3:R3"/>
    <mergeCell ref="A4:R4"/>
    <mergeCell ref="A38:G38"/>
    <mergeCell ref="A40:R40"/>
    <mergeCell ref="A41:R41"/>
  </mergeCells>
  <printOptions horizontalCentered="1" gridLines="0"/>
  <pageMargins left="0.3" right="0.3" top="0.4" bottom="0.4" header="0.2" footer="0.2"/>
  <pageSetup paperSize="8" orientation="landscape" fitToWidth="1" fitToHeight="1"/>
</worksheet>
</file>

<file path=xl/worksheets/sheet13.xml><?xml version="1.0" encoding="utf-8"?>
<worksheet xmlns="http://schemas.openxmlformats.org/spreadsheetml/2006/main">
  <sheetPr>
    <pageSetUpPr fitToPage="1"/>
  </sheetPr>
  <sheetViews>
    <sheetView workbookViewId="0">
      <pane ySplit="6" topLeftCell="A7" activePane="bottomLeft" state="frozen"/>
    </sheetView>
  </sheetViews>
  <sheetFormatPr defaultRowHeight="15"/>
  <cols>
    <col min="1" max="1" width="12" hidden="0" customWidth="1"/>
    <col min="2" max="2" width="11" hidden="0" customWidth="1"/>
    <col min="3" max="3" width="10" hidden="0" customWidth="1"/>
    <col min="4" max="4" width="10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0" hidden="0" customWidth="1"/>
    <col min="13" max="13" width="10" hidden="0" customWidth="1"/>
    <col min="14" max="14" width="10" hidden="0" customWidth="1"/>
    <col min="15" max="15" width="14" hidden="0" customWidth="1"/>
    <col min="16" max="16" width="12" hidden="0" customWidth="1"/>
    <col min="17" max="17" width="12" hidden="0" customWidth="1"/>
    <col min="18" max="18" width="23" hidden="0" customWidth="1"/>
  </cols>
  <sheetData>
    <row r="1" ht="32" customHeight="1">
      <c r="A1" s="7" t="str">
        <v>Munkaidő-nyilvántartás 2027 – December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23" customHeight="1">
      <c r="A2" s="6" t="str">
        <v>Munkáltató: [kitöltendő]</v>
      </c>
      <c r="B2" s="6"/>
      <c r="C2" s="6"/>
      <c r="D2" s="6"/>
      <c r="E2" s="6"/>
      <c r="F2" s="6"/>
      <c r="G2" s="6"/>
      <c r="H2" s="6"/>
      <c r="I2" s="6"/>
      <c r="J2" s="6" t="str">
        <v>Munkavállaló: [kitöltendő]</v>
      </c>
      <c r="K2" s="6"/>
      <c r="L2" s="6"/>
      <c r="M2" s="6"/>
      <c r="N2" s="6"/>
      <c r="O2" s="6"/>
      <c r="P2" s="6"/>
      <c r="Q2" s="6"/>
      <c r="R2" s="6"/>
    </row>
    <row r="3" ht="23" customHeight="1">
      <c r="A3" s="6" t="str">
        <v>Munkakör: [kitöltendő]</v>
      </c>
      <c r="B3" s="6"/>
      <c r="C3" s="6"/>
      <c r="D3" s="6"/>
      <c r="E3" s="6"/>
      <c r="F3" s="6"/>
      <c r="G3" s="6"/>
      <c r="H3" s="6"/>
      <c r="I3" s="6"/>
      <c r="J3" s="6" t="str">
        <v>Azonosító: [kitöltendő]</v>
      </c>
      <c r="K3" s="6"/>
      <c r="L3" s="6"/>
      <c r="M3" s="6"/>
      <c r="N3" s="6"/>
      <c r="O3" s="6"/>
      <c r="P3" s="6"/>
      <c r="Q3" s="6"/>
      <c r="R3" s="6"/>
    </row>
    <row r="4" ht="36" customHeight="1">
      <c r="A4" s="6" t="str">
        <v>Előbb olvassa el az Útmutató lapot. E–F: csak rendes idő; I–J: külön túlóra. G: levonandó szünet, 0 is kitöltendő. Tartamok: óra:perc. Szabadság: nap VAGY óra. A3 fekvő nyomtatás.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ht="2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60" customHeight="1">
      <c r="A6" s="10" t="str">
        <v>Dátum</v>
      </c>
      <c r="B6" s="10" t="str">
        <v>Nap</v>
      </c>
      <c r="C6" s="10" t="str">
        <v>Beosztás
kezdete</v>
      </c>
      <c r="D6" s="10" t="str">
        <v>Beosztás
vége</v>
      </c>
      <c r="E6" s="10" t="str">
        <v>Rendes idő
kezdete</v>
      </c>
      <c r="F6" s="10" t="str">
        <v>Rendes idő
vége</v>
      </c>
      <c r="G6" s="10" t="str">
        <v>Szünet
(perc)</v>
      </c>
      <c r="H6" s="10" t="str">
        <v>Rendes
tartam</v>
      </c>
      <c r="I6" s="10" t="str">
        <v>Túlóra
kezdete</v>
      </c>
      <c r="J6" s="10" t="str">
        <v>Túlóra
vége</v>
      </c>
      <c r="K6" s="10" t="str">
        <v>Túlóra
tartama</v>
      </c>
      <c r="L6" s="10" t="str">
        <v>Készenlét
kezdete</v>
      </c>
      <c r="M6" s="10" t="str">
        <v>Készenlét
vége</v>
      </c>
      <c r="N6" s="10" t="str">
        <v>Készenlét
tartama</v>
      </c>
      <c r="O6" s="10" t="str">
        <v>Távollét
jogcíme</v>
      </c>
      <c r="P6" s="10" t="str">
        <v>Szabadság
(nap)</v>
      </c>
      <c r="Q6" s="10" t="str">
        <v>Szabadság
(óra)</v>
      </c>
      <c r="R6" s="10" t="str">
        <v>Megjegyzés / eltérés</v>
      </c>
    </row>
    <row r="7" ht="23" customHeight="1">
      <c r="A7" s="18" t="n">
        <v>46722</v>
      </c>
      <c r="B7" s="11" t="str">
        <v>szerda</v>
      </c>
      <c r="C7" s="17"/>
      <c r="D7" s="17"/>
      <c r="E7" s="17"/>
      <c r="F7" s="17"/>
      <c r="G7" s="12"/>
      <c r="H7" s="15" t="str">
        <f>IF(AND(E7="",F7="",G7=""),"",IF(OR(E7="",F7="",G7=""),"HIÁNYOS",IF(OR(NOT(ISNUMBER(E7)),NOT(ISNUMBER(F7)),NOT(ISNUMBER(G7))),"HIBÁS",IF(OR(E7&lt;0,E7&gt;=1,F7&lt;0,F7&gt;=1,G7&lt;0,G7&gt;ROUND(MOD(F7-E7,1)*1440,8)),"HIBÁS",(ROUND(MOD(F7-E7,1)*1440,8)-G7)/1440))))</f>
      </c>
      <c r="I7" s="17"/>
      <c r="J7" s="17"/>
      <c r="K7" s="15" t="str">
        <f>IF(AND(I7="",J7=""),"",IF(OR(I7="",J7=""),"HIÁNYOS",IF(OR(NOT(ISNUMBER(I7)),NOT(ISNUMBER(J7))),"HIBÁS",IF(OR(I7&lt;0,I7&gt;=1,J7&lt;0,J7&gt;=1),"HIBÁS",MOD(J7-I7,1)))))</f>
      </c>
      <c r="L7" s="17"/>
      <c r="M7" s="17"/>
      <c r="N7" s="15" t="str">
        <f>IF(AND(L7="",M7=""),"",IF(OR(L7="",M7=""),"HIÁNYOS",IF(OR(NOT(ISNUMBER(L7)),NOT(ISNUMBER(M7))),"HIBÁS",IF(OR(L7&lt;0,L7&gt;=1,M7&lt;0,M7&gt;=1),"HIBÁS",MOD(M7-L7,1)))))</f>
      </c>
      <c r="O7" s="12"/>
      <c r="P7" s="19"/>
      <c r="Q7" s="19"/>
      <c r="R7" s="12"/>
    </row>
    <row r="8" ht="23" customHeight="1">
      <c r="A8" s="18" t="n">
        <v>46723</v>
      </c>
      <c r="B8" s="11" t="str">
        <v>csütörtök</v>
      </c>
      <c r="C8" s="17"/>
      <c r="D8" s="17"/>
      <c r="E8" s="17"/>
      <c r="F8" s="17"/>
      <c r="G8" s="12"/>
      <c r="H8" s="15" t="str">
        <f>IF(AND(E8="",F8="",G8=""),"",IF(OR(E8="",F8="",G8=""),"HIÁNYOS",IF(OR(NOT(ISNUMBER(E8)),NOT(ISNUMBER(F8)),NOT(ISNUMBER(G8))),"HIBÁS",IF(OR(E8&lt;0,E8&gt;=1,F8&lt;0,F8&gt;=1,G8&lt;0,G8&gt;ROUND(MOD(F8-E8,1)*1440,8)),"HIBÁS",(ROUND(MOD(F8-E8,1)*1440,8)-G8)/1440))))</f>
      </c>
      <c r="I8" s="17"/>
      <c r="J8" s="17"/>
      <c r="K8" s="15" t="str">
        <f>IF(AND(I8="",J8=""),"",IF(OR(I8="",J8=""),"HIÁNYOS",IF(OR(NOT(ISNUMBER(I8)),NOT(ISNUMBER(J8))),"HIBÁS",IF(OR(I8&lt;0,I8&gt;=1,J8&lt;0,J8&gt;=1),"HIBÁS",MOD(J8-I8,1)))))</f>
      </c>
      <c r="L8" s="17"/>
      <c r="M8" s="17"/>
      <c r="N8" s="15" t="str">
        <f>IF(AND(L8="",M8=""),"",IF(OR(L8="",M8=""),"HIÁNYOS",IF(OR(NOT(ISNUMBER(L8)),NOT(ISNUMBER(M8))),"HIBÁS",IF(OR(L8&lt;0,L8&gt;=1,M8&lt;0,M8&gt;=1),"HIBÁS",MOD(M8-L8,1)))))</f>
      </c>
      <c r="O8" s="12"/>
      <c r="P8" s="19"/>
      <c r="Q8" s="19"/>
      <c r="R8" s="12"/>
    </row>
    <row r="9" ht="23" customHeight="1">
      <c r="A9" s="18" t="n">
        <v>46724</v>
      </c>
      <c r="B9" s="11" t="str">
        <v>péntek</v>
      </c>
      <c r="C9" s="17"/>
      <c r="D9" s="17"/>
      <c r="E9" s="17"/>
      <c r="F9" s="17"/>
      <c r="G9" s="12"/>
      <c r="H9" s="15" t="str">
        <f>IF(AND(E9="",F9="",G9=""),"",IF(OR(E9="",F9="",G9=""),"HIÁNYOS",IF(OR(NOT(ISNUMBER(E9)),NOT(ISNUMBER(F9)),NOT(ISNUMBER(G9))),"HIBÁS",IF(OR(E9&lt;0,E9&gt;=1,F9&lt;0,F9&gt;=1,G9&lt;0,G9&gt;ROUND(MOD(F9-E9,1)*1440,8)),"HIBÁS",(ROUND(MOD(F9-E9,1)*1440,8)-G9)/1440))))</f>
      </c>
      <c r="I9" s="17"/>
      <c r="J9" s="17"/>
      <c r="K9" s="15" t="str">
        <f>IF(AND(I9="",J9=""),"",IF(OR(I9="",J9=""),"HIÁNYOS",IF(OR(NOT(ISNUMBER(I9)),NOT(ISNUMBER(J9))),"HIBÁS",IF(OR(I9&lt;0,I9&gt;=1,J9&lt;0,J9&gt;=1),"HIBÁS",MOD(J9-I9,1)))))</f>
      </c>
      <c r="L9" s="17"/>
      <c r="M9" s="17"/>
      <c r="N9" s="15" t="str">
        <f>IF(AND(L9="",M9=""),"",IF(OR(L9="",M9=""),"HIÁNYOS",IF(OR(NOT(ISNUMBER(L9)),NOT(ISNUMBER(M9))),"HIBÁS",IF(OR(L9&lt;0,L9&gt;=1,M9&lt;0,M9&gt;=1),"HIBÁS",MOD(M9-L9,1)))))</f>
      </c>
      <c r="O9" s="12"/>
      <c r="P9" s="19"/>
      <c r="Q9" s="19"/>
      <c r="R9" s="12"/>
    </row>
    <row r="10" ht="23" customHeight="1">
      <c r="A10" s="18" t="n">
        <v>46725</v>
      </c>
      <c r="B10" s="11" t="str">
        <v>szombat</v>
      </c>
      <c r="C10" s="17"/>
      <c r="D10" s="17"/>
      <c r="E10" s="17"/>
      <c r="F10" s="17"/>
      <c r="G10" s="12"/>
      <c r="H10" s="15" t="str">
        <f>IF(AND(E10="",F10="",G10=""),"",IF(OR(E10="",F10="",G10=""),"HIÁNYOS",IF(OR(NOT(ISNUMBER(E10)),NOT(ISNUMBER(F10)),NOT(ISNUMBER(G10))),"HIBÁS",IF(OR(E10&lt;0,E10&gt;=1,F10&lt;0,F10&gt;=1,G10&lt;0,G10&gt;ROUND(MOD(F10-E10,1)*1440,8)),"HIBÁS",(ROUND(MOD(F10-E10,1)*1440,8)-G10)/1440))))</f>
      </c>
      <c r="I10" s="17"/>
      <c r="J10" s="17"/>
      <c r="K10" s="15" t="str">
        <f>IF(AND(I10="",J10=""),"",IF(OR(I10="",J10=""),"HIÁNYOS",IF(OR(NOT(ISNUMBER(I10)),NOT(ISNUMBER(J10))),"HIBÁS",IF(OR(I10&lt;0,I10&gt;=1,J10&lt;0,J10&gt;=1),"HIBÁS",MOD(J10-I10,1)))))</f>
      </c>
      <c r="L10" s="17"/>
      <c r="M10" s="17"/>
      <c r="N10" s="15" t="str">
        <f>IF(AND(L10="",M10=""),"",IF(OR(L10="",M10=""),"HIÁNYOS",IF(OR(NOT(ISNUMBER(L10)),NOT(ISNUMBER(M10))),"HIBÁS",IF(OR(L10&lt;0,L10&gt;=1,M10&lt;0,M10&gt;=1),"HIBÁS",MOD(M10-L10,1)))))</f>
      </c>
      <c r="O10" s="12"/>
      <c r="P10" s="19"/>
      <c r="Q10" s="19"/>
      <c r="R10" s="12"/>
    </row>
    <row r="11" ht="23" customHeight="1">
      <c r="A11" s="18" t="n">
        <v>46726</v>
      </c>
      <c r="B11" s="11" t="str">
        <v>vasárnap</v>
      </c>
      <c r="C11" s="17"/>
      <c r="D11" s="17"/>
      <c r="E11" s="17"/>
      <c r="F11" s="17"/>
      <c r="G11" s="12"/>
      <c r="H11" s="15" t="str">
        <f>IF(AND(E11="",F11="",G11=""),"",IF(OR(E11="",F11="",G11=""),"HIÁNYOS",IF(OR(NOT(ISNUMBER(E11)),NOT(ISNUMBER(F11)),NOT(ISNUMBER(G11))),"HIBÁS",IF(OR(E11&lt;0,E11&gt;=1,F11&lt;0,F11&gt;=1,G11&lt;0,G11&gt;ROUND(MOD(F11-E11,1)*1440,8)),"HIBÁS",(ROUND(MOD(F11-E11,1)*1440,8)-G11)/1440))))</f>
      </c>
      <c r="I11" s="17"/>
      <c r="J11" s="17"/>
      <c r="K11" s="15" t="str">
        <f>IF(AND(I11="",J11=""),"",IF(OR(I11="",J11=""),"HIÁNYOS",IF(OR(NOT(ISNUMBER(I11)),NOT(ISNUMBER(J11))),"HIBÁS",IF(OR(I11&lt;0,I11&gt;=1,J11&lt;0,J11&gt;=1),"HIBÁS",MOD(J11-I11,1)))))</f>
      </c>
      <c r="L11" s="17"/>
      <c r="M11" s="17"/>
      <c r="N11" s="15" t="str">
        <f>IF(AND(L11="",M11=""),"",IF(OR(L11="",M11=""),"HIÁNYOS",IF(OR(NOT(ISNUMBER(L11)),NOT(ISNUMBER(M11))),"HIBÁS",IF(OR(L11&lt;0,L11&gt;=1,M11&lt;0,M11&gt;=1),"HIBÁS",MOD(M11-L11,1)))))</f>
      </c>
      <c r="O11" s="12"/>
      <c r="P11" s="19"/>
      <c r="Q11" s="19"/>
      <c r="R11" s="12"/>
    </row>
    <row r="12" ht="23" customHeight="1">
      <c r="A12" s="18" t="n">
        <v>46727</v>
      </c>
      <c r="B12" s="11" t="str">
        <v>hétfő</v>
      </c>
      <c r="C12" s="17"/>
      <c r="D12" s="17"/>
      <c r="E12" s="17"/>
      <c r="F12" s="17"/>
      <c r="G12" s="12"/>
      <c r="H12" s="15" t="str">
        <f>IF(AND(E12="",F12="",G12=""),"",IF(OR(E12="",F12="",G12=""),"HIÁNYOS",IF(OR(NOT(ISNUMBER(E12)),NOT(ISNUMBER(F12)),NOT(ISNUMBER(G12))),"HIBÁS",IF(OR(E12&lt;0,E12&gt;=1,F12&lt;0,F12&gt;=1,G12&lt;0,G12&gt;ROUND(MOD(F12-E12,1)*1440,8)),"HIBÁS",(ROUND(MOD(F12-E12,1)*1440,8)-G12)/1440))))</f>
      </c>
      <c r="I12" s="17"/>
      <c r="J12" s="17"/>
      <c r="K12" s="15" t="str">
        <f>IF(AND(I12="",J12=""),"",IF(OR(I12="",J12=""),"HIÁNYOS",IF(OR(NOT(ISNUMBER(I12)),NOT(ISNUMBER(J12))),"HIBÁS",IF(OR(I12&lt;0,I12&gt;=1,J12&lt;0,J12&gt;=1),"HIBÁS",MOD(J12-I12,1)))))</f>
      </c>
      <c r="L12" s="17"/>
      <c r="M12" s="17"/>
      <c r="N12" s="15" t="str">
        <f>IF(AND(L12="",M12=""),"",IF(OR(L12="",M12=""),"HIÁNYOS",IF(OR(NOT(ISNUMBER(L12)),NOT(ISNUMBER(M12))),"HIBÁS",IF(OR(L12&lt;0,L12&gt;=1,M12&lt;0,M12&gt;=1),"HIBÁS",MOD(M12-L12,1)))))</f>
      </c>
      <c r="O12" s="12"/>
      <c r="P12" s="19"/>
      <c r="Q12" s="19"/>
      <c r="R12" s="12"/>
    </row>
    <row r="13" ht="23" customHeight="1">
      <c r="A13" s="18" t="n">
        <v>46728</v>
      </c>
      <c r="B13" s="11" t="str">
        <v>kedd</v>
      </c>
      <c r="C13" s="17"/>
      <c r="D13" s="17"/>
      <c r="E13" s="17"/>
      <c r="F13" s="17"/>
      <c r="G13" s="12"/>
      <c r="H13" s="15" t="str">
        <f>IF(AND(E13="",F13="",G13=""),"",IF(OR(E13="",F13="",G13=""),"HIÁNYOS",IF(OR(NOT(ISNUMBER(E13)),NOT(ISNUMBER(F13)),NOT(ISNUMBER(G13))),"HIBÁS",IF(OR(E13&lt;0,E13&gt;=1,F13&lt;0,F13&gt;=1,G13&lt;0,G13&gt;ROUND(MOD(F13-E13,1)*1440,8)),"HIBÁS",(ROUND(MOD(F13-E13,1)*1440,8)-G13)/1440))))</f>
      </c>
      <c r="I13" s="17"/>
      <c r="J13" s="17"/>
      <c r="K13" s="15" t="str">
        <f>IF(AND(I13="",J13=""),"",IF(OR(I13="",J13=""),"HIÁNYOS",IF(OR(NOT(ISNUMBER(I13)),NOT(ISNUMBER(J13))),"HIBÁS",IF(OR(I13&lt;0,I13&gt;=1,J13&lt;0,J13&gt;=1),"HIBÁS",MOD(J13-I13,1)))))</f>
      </c>
      <c r="L13" s="17"/>
      <c r="M13" s="17"/>
      <c r="N13" s="15" t="str">
        <f>IF(AND(L13="",M13=""),"",IF(OR(L13="",M13=""),"HIÁNYOS",IF(OR(NOT(ISNUMBER(L13)),NOT(ISNUMBER(M13))),"HIBÁS",IF(OR(L13&lt;0,L13&gt;=1,M13&lt;0,M13&gt;=1),"HIBÁS",MOD(M13-L13,1)))))</f>
      </c>
      <c r="O13" s="12"/>
      <c r="P13" s="19"/>
      <c r="Q13" s="19"/>
      <c r="R13" s="12"/>
    </row>
    <row r="14" ht="23" customHeight="1">
      <c r="A14" s="18" t="n">
        <v>46729</v>
      </c>
      <c r="B14" s="11" t="str">
        <v>szerda</v>
      </c>
      <c r="C14" s="17"/>
      <c r="D14" s="17"/>
      <c r="E14" s="17"/>
      <c r="F14" s="17"/>
      <c r="G14" s="12"/>
      <c r="H14" s="15" t="str">
        <f>IF(AND(E14="",F14="",G14=""),"",IF(OR(E14="",F14="",G14=""),"HIÁNYOS",IF(OR(NOT(ISNUMBER(E14)),NOT(ISNUMBER(F14)),NOT(ISNUMBER(G14))),"HIBÁS",IF(OR(E14&lt;0,E14&gt;=1,F14&lt;0,F14&gt;=1,G14&lt;0,G14&gt;ROUND(MOD(F14-E14,1)*1440,8)),"HIBÁS",(ROUND(MOD(F14-E14,1)*1440,8)-G14)/1440))))</f>
      </c>
      <c r="I14" s="17"/>
      <c r="J14" s="17"/>
      <c r="K14" s="15" t="str">
        <f>IF(AND(I14="",J14=""),"",IF(OR(I14="",J14=""),"HIÁNYOS",IF(OR(NOT(ISNUMBER(I14)),NOT(ISNUMBER(J14))),"HIBÁS",IF(OR(I14&lt;0,I14&gt;=1,J14&lt;0,J14&gt;=1),"HIBÁS",MOD(J14-I14,1)))))</f>
      </c>
      <c r="L14" s="17"/>
      <c r="M14" s="17"/>
      <c r="N14" s="15" t="str">
        <f>IF(AND(L14="",M14=""),"",IF(OR(L14="",M14=""),"HIÁNYOS",IF(OR(NOT(ISNUMBER(L14)),NOT(ISNUMBER(M14))),"HIBÁS",IF(OR(L14&lt;0,L14&gt;=1,M14&lt;0,M14&gt;=1),"HIBÁS",MOD(M14-L14,1)))))</f>
      </c>
      <c r="O14" s="12"/>
      <c r="P14" s="19"/>
      <c r="Q14" s="19"/>
      <c r="R14" s="12"/>
    </row>
    <row r="15" ht="23" customHeight="1">
      <c r="A15" s="18" t="n">
        <v>46730</v>
      </c>
      <c r="B15" s="11" t="str">
        <v>csütörtök</v>
      </c>
      <c r="C15" s="17"/>
      <c r="D15" s="17"/>
      <c r="E15" s="17"/>
      <c r="F15" s="17"/>
      <c r="G15" s="12"/>
      <c r="H15" s="15" t="str">
        <f>IF(AND(E15="",F15="",G15=""),"",IF(OR(E15="",F15="",G15=""),"HIÁNYOS",IF(OR(NOT(ISNUMBER(E15)),NOT(ISNUMBER(F15)),NOT(ISNUMBER(G15))),"HIBÁS",IF(OR(E15&lt;0,E15&gt;=1,F15&lt;0,F15&gt;=1,G15&lt;0,G15&gt;ROUND(MOD(F15-E15,1)*1440,8)),"HIBÁS",(ROUND(MOD(F15-E15,1)*1440,8)-G15)/1440))))</f>
      </c>
      <c r="I15" s="17"/>
      <c r="J15" s="17"/>
      <c r="K15" s="15" t="str">
        <f>IF(AND(I15="",J15=""),"",IF(OR(I15="",J15=""),"HIÁNYOS",IF(OR(NOT(ISNUMBER(I15)),NOT(ISNUMBER(J15))),"HIBÁS",IF(OR(I15&lt;0,I15&gt;=1,J15&lt;0,J15&gt;=1),"HIBÁS",MOD(J15-I15,1)))))</f>
      </c>
      <c r="L15" s="17"/>
      <c r="M15" s="17"/>
      <c r="N15" s="15" t="str">
        <f>IF(AND(L15="",M15=""),"",IF(OR(L15="",M15=""),"HIÁNYOS",IF(OR(NOT(ISNUMBER(L15)),NOT(ISNUMBER(M15))),"HIBÁS",IF(OR(L15&lt;0,L15&gt;=1,M15&lt;0,M15&gt;=1),"HIBÁS",MOD(M15-L15,1)))))</f>
      </c>
      <c r="O15" s="12"/>
      <c r="P15" s="19"/>
      <c r="Q15" s="19"/>
      <c r="R15" s="12"/>
    </row>
    <row r="16" ht="23" customHeight="1">
      <c r="A16" s="18" t="n">
        <v>46731</v>
      </c>
      <c r="B16" s="11" t="str">
        <v>péntek</v>
      </c>
      <c r="C16" s="17"/>
      <c r="D16" s="17"/>
      <c r="E16" s="17"/>
      <c r="F16" s="17"/>
      <c r="G16" s="12"/>
      <c r="H16" s="15" t="str">
        <f>IF(AND(E16="",F16="",G16=""),"",IF(OR(E16="",F16="",G16=""),"HIÁNYOS",IF(OR(NOT(ISNUMBER(E16)),NOT(ISNUMBER(F16)),NOT(ISNUMBER(G16))),"HIBÁS",IF(OR(E16&lt;0,E16&gt;=1,F16&lt;0,F16&gt;=1,G16&lt;0,G16&gt;ROUND(MOD(F16-E16,1)*1440,8)),"HIBÁS",(ROUND(MOD(F16-E16,1)*1440,8)-G16)/1440))))</f>
      </c>
      <c r="I16" s="17"/>
      <c r="J16" s="17"/>
      <c r="K16" s="15" t="str">
        <f>IF(AND(I16="",J16=""),"",IF(OR(I16="",J16=""),"HIÁNYOS",IF(OR(NOT(ISNUMBER(I16)),NOT(ISNUMBER(J16))),"HIBÁS",IF(OR(I16&lt;0,I16&gt;=1,J16&lt;0,J16&gt;=1),"HIBÁS",MOD(J16-I16,1)))))</f>
      </c>
      <c r="L16" s="17"/>
      <c r="M16" s="17"/>
      <c r="N16" s="15" t="str">
        <f>IF(AND(L16="",M16=""),"",IF(OR(L16="",M16=""),"HIÁNYOS",IF(OR(NOT(ISNUMBER(L16)),NOT(ISNUMBER(M16))),"HIBÁS",IF(OR(L16&lt;0,L16&gt;=1,M16&lt;0,M16&gt;=1),"HIBÁS",MOD(M16-L16,1)))))</f>
      </c>
      <c r="O16" s="12"/>
      <c r="P16" s="19"/>
      <c r="Q16" s="19"/>
      <c r="R16" s="12"/>
    </row>
    <row r="17" ht="23" customHeight="1">
      <c r="A17" s="18" t="n">
        <v>46732</v>
      </c>
      <c r="B17" s="11" t="str">
        <v>szombat</v>
      </c>
      <c r="C17" s="17"/>
      <c r="D17" s="17"/>
      <c r="E17" s="17"/>
      <c r="F17" s="17"/>
      <c r="G17" s="12"/>
      <c r="H17" s="15" t="str">
        <f>IF(AND(E17="",F17="",G17=""),"",IF(OR(E17="",F17="",G17=""),"HIÁNYOS",IF(OR(NOT(ISNUMBER(E17)),NOT(ISNUMBER(F17)),NOT(ISNUMBER(G17))),"HIBÁS",IF(OR(E17&lt;0,E17&gt;=1,F17&lt;0,F17&gt;=1,G17&lt;0,G17&gt;ROUND(MOD(F17-E17,1)*1440,8)),"HIBÁS",(ROUND(MOD(F17-E17,1)*1440,8)-G17)/1440))))</f>
      </c>
      <c r="I17" s="17"/>
      <c r="J17" s="17"/>
      <c r="K17" s="15" t="str">
        <f>IF(AND(I17="",J17=""),"",IF(OR(I17="",J17=""),"HIÁNYOS",IF(OR(NOT(ISNUMBER(I17)),NOT(ISNUMBER(J17))),"HIBÁS",IF(OR(I17&lt;0,I17&gt;=1,J17&lt;0,J17&gt;=1),"HIBÁS",MOD(J17-I17,1)))))</f>
      </c>
      <c r="L17" s="17"/>
      <c r="M17" s="17"/>
      <c r="N17" s="15" t="str">
        <f>IF(AND(L17="",M17=""),"",IF(OR(L17="",M17=""),"HIÁNYOS",IF(OR(NOT(ISNUMBER(L17)),NOT(ISNUMBER(M17))),"HIBÁS",IF(OR(L17&lt;0,L17&gt;=1,M17&lt;0,M17&gt;=1),"HIBÁS",MOD(M17-L17,1)))))</f>
      </c>
      <c r="O17" s="12"/>
      <c r="P17" s="19"/>
      <c r="Q17" s="19"/>
      <c r="R17" s="12"/>
    </row>
    <row r="18" ht="23" customHeight="1">
      <c r="A18" s="18" t="n">
        <v>46733</v>
      </c>
      <c r="B18" s="11" t="str">
        <v>vasárnap</v>
      </c>
      <c r="C18" s="17"/>
      <c r="D18" s="17"/>
      <c r="E18" s="17"/>
      <c r="F18" s="17"/>
      <c r="G18" s="12"/>
      <c r="H18" s="15" t="str">
        <f>IF(AND(E18="",F18="",G18=""),"",IF(OR(E18="",F18="",G18=""),"HIÁNYOS",IF(OR(NOT(ISNUMBER(E18)),NOT(ISNUMBER(F18)),NOT(ISNUMBER(G18))),"HIBÁS",IF(OR(E18&lt;0,E18&gt;=1,F18&lt;0,F18&gt;=1,G18&lt;0,G18&gt;ROUND(MOD(F18-E18,1)*1440,8)),"HIBÁS",(ROUND(MOD(F18-E18,1)*1440,8)-G18)/1440))))</f>
      </c>
      <c r="I18" s="17"/>
      <c r="J18" s="17"/>
      <c r="K18" s="15" t="str">
        <f>IF(AND(I18="",J18=""),"",IF(OR(I18="",J18=""),"HIÁNYOS",IF(OR(NOT(ISNUMBER(I18)),NOT(ISNUMBER(J18))),"HIBÁS",IF(OR(I18&lt;0,I18&gt;=1,J18&lt;0,J18&gt;=1),"HIBÁS",MOD(J18-I18,1)))))</f>
      </c>
      <c r="L18" s="17"/>
      <c r="M18" s="17"/>
      <c r="N18" s="15" t="str">
        <f>IF(AND(L18="",M18=""),"",IF(OR(L18="",M18=""),"HIÁNYOS",IF(OR(NOT(ISNUMBER(L18)),NOT(ISNUMBER(M18))),"HIBÁS",IF(OR(L18&lt;0,L18&gt;=1,M18&lt;0,M18&gt;=1),"HIBÁS",MOD(M18-L18,1)))))</f>
      </c>
      <c r="O18" s="12"/>
      <c r="P18" s="19"/>
      <c r="Q18" s="19"/>
      <c r="R18" s="12"/>
    </row>
    <row r="19" ht="23" customHeight="1">
      <c r="A19" s="18" t="n">
        <v>46734</v>
      </c>
      <c r="B19" s="11" t="str">
        <v>hétfő</v>
      </c>
      <c r="C19" s="17"/>
      <c r="D19" s="17"/>
      <c r="E19" s="17"/>
      <c r="F19" s="17"/>
      <c r="G19" s="12"/>
      <c r="H19" s="15" t="str">
        <f>IF(AND(E19="",F19="",G19=""),"",IF(OR(E19="",F19="",G19=""),"HIÁNYOS",IF(OR(NOT(ISNUMBER(E19)),NOT(ISNUMBER(F19)),NOT(ISNUMBER(G19))),"HIBÁS",IF(OR(E19&lt;0,E19&gt;=1,F19&lt;0,F19&gt;=1,G19&lt;0,G19&gt;ROUND(MOD(F19-E19,1)*1440,8)),"HIBÁS",(ROUND(MOD(F19-E19,1)*1440,8)-G19)/1440))))</f>
      </c>
      <c r="I19" s="17"/>
      <c r="J19" s="17"/>
      <c r="K19" s="15" t="str">
        <f>IF(AND(I19="",J19=""),"",IF(OR(I19="",J19=""),"HIÁNYOS",IF(OR(NOT(ISNUMBER(I19)),NOT(ISNUMBER(J19))),"HIBÁS",IF(OR(I19&lt;0,I19&gt;=1,J19&lt;0,J19&gt;=1),"HIBÁS",MOD(J19-I19,1)))))</f>
      </c>
      <c r="L19" s="17"/>
      <c r="M19" s="17"/>
      <c r="N19" s="15" t="str">
        <f>IF(AND(L19="",M19=""),"",IF(OR(L19="",M19=""),"HIÁNYOS",IF(OR(NOT(ISNUMBER(L19)),NOT(ISNUMBER(M19))),"HIBÁS",IF(OR(L19&lt;0,L19&gt;=1,M19&lt;0,M19&gt;=1),"HIBÁS",MOD(M19-L19,1)))))</f>
      </c>
      <c r="O19" s="12"/>
      <c r="P19" s="19"/>
      <c r="Q19" s="19"/>
      <c r="R19" s="12"/>
    </row>
    <row r="20" ht="23" customHeight="1">
      <c r="A20" s="18" t="n">
        <v>46735</v>
      </c>
      <c r="B20" s="11" t="str">
        <v>kedd</v>
      </c>
      <c r="C20" s="17"/>
      <c r="D20" s="17"/>
      <c r="E20" s="17"/>
      <c r="F20" s="17"/>
      <c r="G20" s="12"/>
      <c r="H20" s="15" t="str">
        <f>IF(AND(E20="",F20="",G20=""),"",IF(OR(E20="",F20="",G20=""),"HIÁNYOS",IF(OR(NOT(ISNUMBER(E20)),NOT(ISNUMBER(F20)),NOT(ISNUMBER(G20))),"HIBÁS",IF(OR(E20&lt;0,E20&gt;=1,F20&lt;0,F20&gt;=1,G20&lt;0,G20&gt;ROUND(MOD(F20-E20,1)*1440,8)),"HIBÁS",(ROUND(MOD(F20-E20,1)*1440,8)-G20)/1440))))</f>
      </c>
      <c r="I20" s="17"/>
      <c r="J20" s="17"/>
      <c r="K20" s="15" t="str">
        <f>IF(AND(I20="",J20=""),"",IF(OR(I20="",J20=""),"HIÁNYOS",IF(OR(NOT(ISNUMBER(I20)),NOT(ISNUMBER(J20))),"HIBÁS",IF(OR(I20&lt;0,I20&gt;=1,J20&lt;0,J20&gt;=1),"HIBÁS",MOD(J20-I20,1)))))</f>
      </c>
      <c r="L20" s="17"/>
      <c r="M20" s="17"/>
      <c r="N20" s="15" t="str">
        <f>IF(AND(L20="",M20=""),"",IF(OR(L20="",M20=""),"HIÁNYOS",IF(OR(NOT(ISNUMBER(L20)),NOT(ISNUMBER(M20))),"HIBÁS",IF(OR(L20&lt;0,L20&gt;=1,M20&lt;0,M20&gt;=1),"HIBÁS",MOD(M20-L20,1)))))</f>
      </c>
      <c r="O20" s="12"/>
      <c r="P20" s="19"/>
      <c r="Q20" s="19"/>
      <c r="R20" s="12"/>
    </row>
    <row r="21" ht="23" customHeight="1">
      <c r="A21" s="18" t="n">
        <v>46736</v>
      </c>
      <c r="B21" s="11" t="str">
        <v>szerda</v>
      </c>
      <c r="C21" s="17"/>
      <c r="D21" s="17"/>
      <c r="E21" s="17"/>
      <c r="F21" s="17"/>
      <c r="G21" s="12"/>
      <c r="H21" s="15" t="str">
        <f>IF(AND(E21="",F21="",G21=""),"",IF(OR(E21="",F21="",G21=""),"HIÁNYOS",IF(OR(NOT(ISNUMBER(E21)),NOT(ISNUMBER(F21)),NOT(ISNUMBER(G21))),"HIBÁS",IF(OR(E21&lt;0,E21&gt;=1,F21&lt;0,F21&gt;=1,G21&lt;0,G21&gt;ROUND(MOD(F21-E21,1)*1440,8)),"HIBÁS",(ROUND(MOD(F21-E21,1)*1440,8)-G21)/1440))))</f>
      </c>
      <c r="I21" s="17"/>
      <c r="J21" s="17"/>
      <c r="K21" s="15" t="str">
        <f>IF(AND(I21="",J21=""),"",IF(OR(I21="",J21=""),"HIÁNYOS",IF(OR(NOT(ISNUMBER(I21)),NOT(ISNUMBER(J21))),"HIBÁS",IF(OR(I21&lt;0,I21&gt;=1,J21&lt;0,J21&gt;=1),"HIBÁS",MOD(J21-I21,1)))))</f>
      </c>
      <c r="L21" s="17"/>
      <c r="M21" s="17"/>
      <c r="N21" s="15" t="str">
        <f>IF(AND(L21="",M21=""),"",IF(OR(L21="",M21=""),"HIÁNYOS",IF(OR(NOT(ISNUMBER(L21)),NOT(ISNUMBER(M21))),"HIBÁS",IF(OR(L21&lt;0,L21&gt;=1,M21&lt;0,M21&gt;=1),"HIBÁS",MOD(M21-L21,1)))))</f>
      </c>
      <c r="O21" s="12"/>
      <c r="P21" s="19"/>
      <c r="Q21" s="19"/>
      <c r="R21" s="12"/>
    </row>
    <row r="22" ht="23" customHeight="1">
      <c r="A22" s="18" t="n">
        <v>46737</v>
      </c>
      <c r="B22" s="11" t="str">
        <v>csütörtök</v>
      </c>
      <c r="C22" s="17"/>
      <c r="D22" s="17"/>
      <c r="E22" s="17"/>
      <c r="F22" s="17"/>
      <c r="G22" s="12"/>
      <c r="H22" s="15" t="str">
        <f>IF(AND(E22="",F22="",G22=""),"",IF(OR(E22="",F22="",G22=""),"HIÁNYOS",IF(OR(NOT(ISNUMBER(E22)),NOT(ISNUMBER(F22)),NOT(ISNUMBER(G22))),"HIBÁS",IF(OR(E22&lt;0,E22&gt;=1,F22&lt;0,F22&gt;=1,G22&lt;0,G22&gt;ROUND(MOD(F22-E22,1)*1440,8)),"HIBÁS",(ROUND(MOD(F22-E22,1)*1440,8)-G22)/1440))))</f>
      </c>
      <c r="I22" s="17"/>
      <c r="J22" s="17"/>
      <c r="K22" s="15" t="str">
        <f>IF(AND(I22="",J22=""),"",IF(OR(I22="",J22=""),"HIÁNYOS",IF(OR(NOT(ISNUMBER(I22)),NOT(ISNUMBER(J22))),"HIBÁS",IF(OR(I22&lt;0,I22&gt;=1,J22&lt;0,J22&gt;=1),"HIBÁS",MOD(J22-I22,1)))))</f>
      </c>
      <c r="L22" s="17"/>
      <c r="M22" s="17"/>
      <c r="N22" s="15" t="str">
        <f>IF(AND(L22="",M22=""),"",IF(OR(L22="",M22=""),"HIÁNYOS",IF(OR(NOT(ISNUMBER(L22)),NOT(ISNUMBER(M22))),"HIBÁS",IF(OR(L22&lt;0,L22&gt;=1,M22&lt;0,M22&gt;=1),"HIBÁS",MOD(M22-L22,1)))))</f>
      </c>
      <c r="O22" s="12"/>
      <c r="P22" s="19"/>
      <c r="Q22" s="19"/>
      <c r="R22" s="12"/>
    </row>
    <row r="23" ht="23" customHeight="1">
      <c r="A23" s="18" t="n">
        <v>46738</v>
      </c>
      <c r="B23" s="11" t="str">
        <v>péntek</v>
      </c>
      <c r="C23" s="17"/>
      <c r="D23" s="17"/>
      <c r="E23" s="17"/>
      <c r="F23" s="17"/>
      <c r="G23" s="12"/>
      <c r="H23" s="15" t="str">
        <f>IF(AND(E23="",F23="",G23=""),"",IF(OR(E23="",F23="",G23=""),"HIÁNYOS",IF(OR(NOT(ISNUMBER(E23)),NOT(ISNUMBER(F23)),NOT(ISNUMBER(G23))),"HIBÁS",IF(OR(E23&lt;0,E23&gt;=1,F23&lt;0,F23&gt;=1,G23&lt;0,G23&gt;ROUND(MOD(F23-E23,1)*1440,8)),"HIBÁS",(ROUND(MOD(F23-E23,1)*1440,8)-G23)/1440))))</f>
      </c>
      <c r="I23" s="17"/>
      <c r="J23" s="17"/>
      <c r="K23" s="15" t="str">
        <f>IF(AND(I23="",J23=""),"",IF(OR(I23="",J23=""),"HIÁNYOS",IF(OR(NOT(ISNUMBER(I23)),NOT(ISNUMBER(J23))),"HIBÁS",IF(OR(I23&lt;0,I23&gt;=1,J23&lt;0,J23&gt;=1),"HIBÁS",MOD(J23-I23,1)))))</f>
      </c>
      <c r="L23" s="17"/>
      <c r="M23" s="17"/>
      <c r="N23" s="15" t="str">
        <f>IF(AND(L23="",M23=""),"",IF(OR(L23="",M23=""),"HIÁNYOS",IF(OR(NOT(ISNUMBER(L23)),NOT(ISNUMBER(M23))),"HIBÁS",IF(OR(L23&lt;0,L23&gt;=1,M23&lt;0,M23&gt;=1),"HIBÁS",MOD(M23-L23,1)))))</f>
      </c>
      <c r="O23" s="12"/>
      <c r="P23" s="19"/>
      <c r="Q23" s="19"/>
      <c r="R23" s="12"/>
    </row>
    <row r="24" ht="23" customHeight="1">
      <c r="A24" s="18" t="n">
        <v>46739</v>
      </c>
      <c r="B24" s="11" t="str">
        <v>szombat</v>
      </c>
      <c r="C24" s="17"/>
      <c r="D24" s="17"/>
      <c r="E24" s="17"/>
      <c r="F24" s="17"/>
      <c r="G24" s="12"/>
      <c r="H24" s="15" t="str">
        <f>IF(AND(E24="",F24="",G24=""),"",IF(OR(E24="",F24="",G24=""),"HIÁNYOS",IF(OR(NOT(ISNUMBER(E24)),NOT(ISNUMBER(F24)),NOT(ISNUMBER(G24))),"HIBÁS",IF(OR(E24&lt;0,E24&gt;=1,F24&lt;0,F24&gt;=1,G24&lt;0,G24&gt;ROUND(MOD(F24-E24,1)*1440,8)),"HIBÁS",(ROUND(MOD(F24-E24,1)*1440,8)-G24)/1440))))</f>
      </c>
      <c r="I24" s="17"/>
      <c r="J24" s="17"/>
      <c r="K24" s="15" t="str">
        <f>IF(AND(I24="",J24=""),"",IF(OR(I24="",J24=""),"HIÁNYOS",IF(OR(NOT(ISNUMBER(I24)),NOT(ISNUMBER(J24))),"HIBÁS",IF(OR(I24&lt;0,I24&gt;=1,J24&lt;0,J24&gt;=1),"HIBÁS",MOD(J24-I24,1)))))</f>
      </c>
      <c r="L24" s="17"/>
      <c r="M24" s="17"/>
      <c r="N24" s="15" t="str">
        <f>IF(AND(L24="",M24=""),"",IF(OR(L24="",M24=""),"HIÁNYOS",IF(OR(NOT(ISNUMBER(L24)),NOT(ISNUMBER(M24))),"HIBÁS",IF(OR(L24&lt;0,L24&gt;=1,M24&lt;0,M24&gt;=1),"HIBÁS",MOD(M24-L24,1)))))</f>
      </c>
      <c r="O24" s="12"/>
      <c r="P24" s="19"/>
      <c r="Q24" s="19"/>
      <c r="R24" s="12"/>
    </row>
    <row r="25" ht="23" customHeight="1">
      <c r="A25" s="18" t="n">
        <v>46740</v>
      </c>
      <c r="B25" s="11" t="str">
        <v>vasárnap</v>
      </c>
      <c r="C25" s="17"/>
      <c r="D25" s="17"/>
      <c r="E25" s="17"/>
      <c r="F25" s="17"/>
      <c r="G25" s="12"/>
      <c r="H25" s="15" t="str">
        <f>IF(AND(E25="",F25="",G25=""),"",IF(OR(E25="",F25="",G25=""),"HIÁNYOS",IF(OR(NOT(ISNUMBER(E25)),NOT(ISNUMBER(F25)),NOT(ISNUMBER(G25))),"HIBÁS",IF(OR(E25&lt;0,E25&gt;=1,F25&lt;0,F25&gt;=1,G25&lt;0,G25&gt;ROUND(MOD(F25-E25,1)*1440,8)),"HIBÁS",(ROUND(MOD(F25-E25,1)*1440,8)-G25)/1440))))</f>
      </c>
      <c r="I25" s="17"/>
      <c r="J25" s="17"/>
      <c r="K25" s="15" t="str">
        <f>IF(AND(I25="",J25=""),"",IF(OR(I25="",J25=""),"HIÁNYOS",IF(OR(NOT(ISNUMBER(I25)),NOT(ISNUMBER(J25))),"HIBÁS",IF(OR(I25&lt;0,I25&gt;=1,J25&lt;0,J25&gt;=1),"HIBÁS",MOD(J25-I25,1)))))</f>
      </c>
      <c r="L25" s="17"/>
      <c r="M25" s="17"/>
      <c r="N25" s="15" t="str">
        <f>IF(AND(L25="",M25=""),"",IF(OR(L25="",M25=""),"HIÁNYOS",IF(OR(NOT(ISNUMBER(L25)),NOT(ISNUMBER(M25))),"HIBÁS",IF(OR(L25&lt;0,L25&gt;=1,M25&lt;0,M25&gt;=1),"HIBÁS",MOD(M25-L25,1)))))</f>
      </c>
      <c r="O25" s="12"/>
      <c r="P25" s="19"/>
      <c r="Q25" s="19"/>
      <c r="R25" s="12"/>
    </row>
    <row r="26" ht="23" customHeight="1">
      <c r="A26" s="18" t="n">
        <v>46741</v>
      </c>
      <c r="B26" s="11" t="str">
        <v>hétfő</v>
      </c>
      <c r="C26" s="17"/>
      <c r="D26" s="17"/>
      <c r="E26" s="17"/>
      <c r="F26" s="17"/>
      <c r="G26" s="12"/>
      <c r="H26" s="15" t="str">
        <f>IF(AND(E26="",F26="",G26=""),"",IF(OR(E26="",F26="",G26=""),"HIÁNYOS",IF(OR(NOT(ISNUMBER(E26)),NOT(ISNUMBER(F26)),NOT(ISNUMBER(G26))),"HIBÁS",IF(OR(E26&lt;0,E26&gt;=1,F26&lt;0,F26&gt;=1,G26&lt;0,G26&gt;ROUND(MOD(F26-E26,1)*1440,8)),"HIBÁS",(ROUND(MOD(F26-E26,1)*1440,8)-G26)/1440))))</f>
      </c>
      <c r="I26" s="17"/>
      <c r="J26" s="17"/>
      <c r="K26" s="15" t="str">
        <f>IF(AND(I26="",J26=""),"",IF(OR(I26="",J26=""),"HIÁNYOS",IF(OR(NOT(ISNUMBER(I26)),NOT(ISNUMBER(J26))),"HIBÁS",IF(OR(I26&lt;0,I26&gt;=1,J26&lt;0,J26&gt;=1),"HIBÁS",MOD(J26-I26,1)))))</f>
      </c>
      <c r="L26" s="17"/>
      <c r="M26" s="17"/>
      <c r="N26" s="15" t="str">
        <f>IF(AND(L26="",M26=""),"",IF(OR(L26="",M26=""),"HIÁNYOS",IF(OR(NOT(ISNUMBER(L26)),NOT(ISNUMBER(M26))),"HIBÁS",IF(OR(L26&lt;0,L26&gt;=1,M26&lt;0,M26&gt;=1),"HIBÁS",MOD(M26-L26,1)))))</f>
      </c>
      <c r="O26" s="12"/>
      <c r="P26" s="19"/>
      <c r="Q26" s="19"/>
      <c r="R26" s="12"/>
    </row>
    <row r="27" ht="23" customHeight="1">
      <c r="A27" s="18" t="n">
        <v>46742</v>
      </c>
      <c r="B27" s="11" t="str">
        <v>kedd</v>
      </c>
      <c r="C27" s="17"/>
      <c r="D27" s="17"/>
      <c r="E27" s="17"/>
      <c r="F27" s="17"/>
      <c r="G27" s="12"/>
      <c r="H27" s="15" t="str">
        <f>IF(AND(E27="",F27="",G27=""),"",IF(OR(E27="",F27="",G27=""),"HIÁNYOS",IF(OR(NOT(ISNUMBER(E27)),NOT(ISNUMBER(F27)),NOT(ISNUMBER(G27))),"HIBÁS",IF(OR(E27&lt;0,E27&gt;=1,F27&lt;0,F27&gt;=1,G27&lt;0,G27&gt;ROUND(MOD(F27-E27,1)*1440,8)),"HIBÁS",(ROUND(MOD(F27-E27,1)*1440,8)-G27)/1440))))</f>
      </c>
      <c r="I27" s="17"/>
      <c r="J27" s="17"/>
      <c r="K27" s="15" t="str">
        <f>IF(AND(I27="",J27=""),"",IF(OR(I27="",J27=""),"HIÁNYOS",IF(OR(NOT(ISNUMBER(I27)),NOT(ISNUMBER(J27))),"HIBÁS",IF(OR(I27&lt;0,I27&gt;=1,J27&lt;0,J27&gt;=1),"HIBÁS",MOD(J27-I27,1)))))</f>
      </c>
      <c r="L27" s="17"/>
      <c r="M27" s="17"/>
      <c r="N27" s="15" t="str">
        <f>IF(AND(L27="",M27=""),"",IF(OR(L27="",M27=""),"HIÁNYOS",IF(OR(NOT(ISNUMBER(L27)),NOT(ISNUMBER(M27))),"HIBÁS",IF(OR(L27&lt;0,L27&gt;=1,M27&lt;0,M27&gt;=1),"HIBÁS",MOD(M27-L27,1)))))</f>
      </c>
      <c r="O27" s="12"/>
      <c r="P27" s="19"/>
      <c r="Q27" s="19"/>
      <c r="R27" s="12"/>
    </row>
    <row r="28" ht="23" customHeight="1">
      <c r="A28" s="18" t="n">
        <v>46743</v>
      </c>
      <c r="B28" s="11" t="str">
        <v>szerda</v>
      </c>
      <c r="C28" s="17"/>
      <c r="D28" s="17"/>
      <c r="E28" s="17"/>
      <c r="F28" s="17"/>
      <c r="G28" s="12"/>
      <c r="H28" s="15" t="str">
        <f>IF(AND(E28="",F28="",G28=""),"",IF(OR(E28="",F28="",G28=""),"HIÁNYOS",IF(OR(NOT(ISNUMBER(E28)),NOT(ISNUMBER(F28)),NOT(ISNUMBER(G28))),"HIBÁS",IF(OR(E28&lt;0,E28&gt;=1,F28&lt;0,F28&gt;=1,G28&lt;0,G28&gt;ROUND(MOD(F28-E28,1)*1440,8)),"HIBÁS",(ROUND(MOD(F28-E28,1)*1440,8)-G28)/1440))))</f>
      </c>
      <c r="I28" s="17"/>
      <c r="J28" s="17"/>
      <c r="K28" s="15" t="str">
        <f>IF(AND(I28="",J28=""),"",IF(OR(I28="",J28=""),"HIÁNYOS",IF(OR(NOT(ISNUMBER(I28)),NOT(ISNUMBER(J28))),"HIBÁS",IF(OR(I28&lt;0,I28&gt;=1,J28&lt;0,J28&gt;=1),"HIBÁS",MOD(J28-I28,1)))))</f>
      </c>
      <c r="L28" s="17"/>
      <c r="M28" s="17"/>
      <c r="N28" s="15" t="str">
        <f>IF(AND(L28="",M28=""),"",IF(OR(L28="",M28=""),"HIÁNYOS",IF(OR(NOT(ISNUMBER(L28)),NOT(ISNUMBER(M28))),"HIBÁS",IF(OR(L28&lt;0,L28&gt;=1,M28&lt;0,M28&gt;=1),"HIBÁS",MOD(M28-L28,1)))))</f>
      </c>
      <c r="O28" s="12"/>
      <c r="P28" s="19"/>
      <c r="Q28" s="19"/>
      <c r="R28" s="12"/>
    </row>
    <row r="29" ht="23" customHeight="1">
      <c r="A29" s="18" t="n">
        <v>46744</v>
      </c>
      <c r="B29" s="11" t="str">
        <v>csütörtök</v>
      </c>
      <c r="C29" s="17"/>
      <c r="D29" s="17"/>
      <c r="E29" s="17"/>
      <c r="F29" s="17"/>
      <c r="G29" s="12"/>
      <c r="H29" s="15" t="str">
        <f>IF(AND(E29="",F29="",G29=""),"",IF(OR(E29="",F29="",G29=""),"HIÁNYOS",IF(OR(NOT(ISNUMBER(E29)),NOT(ISNUMBER(F29)),NOT(ISNUMBER(G29))),"HIBÁS",IF(OR(E29&lt;0,E29&gt;=1,F29&lt;0,F29&gt;=1,G29&lt;0,G29&gt;ROUND(MOD(F29-E29,1)*1440,8)),"HIBÁS",(ROUND(MOD(F29-E29,1)*1440,8)-G29)/1440))))</f>
      </c>
      <c r="I29" s="17"/>
      <c r="J29" s="17"/>
      <c r="K29" s="15" t="str">
        <f>IF(AND(I29="",J29=""),"",IF(OR(I29="",J29=""),"HIÁNYOS",IF(OR(NOT(ISNUMBER(I29)),NOT(ISNUMBER(J29))),"HIBÁS",IF(OR(I29&lt;0,I29&gt;=1,J29&lt;0,J29&gt;=1),"HIBÁS",MOD(J29-I29,1)))))</f>
      </c>
      <c r="L29" s="17"/>
      <c r="M29" s="17"/>
      <c r="N29" s="15" t="str">
        <f>IF(AND(L29="",M29=""),"",IF(OR(L29="",M29=""),"HIÁNYOS",IF(OR(NOT(ISNUMBER(L29)),NOT(ISNUMBER(M29))),"HIBÁS",IF(OR(L29&lt;0,L29&gt;=1,M29&lt;0,M29&gt;=1),"HIBÁS",MOD(M29-L29,1)))))</f>
      </c>
      <c r="O29" s="12"/>
      <c r="P29" s="19"/>
      <c r="Q29" s="19"/>
      <c r="R29" s="12"/>
    </row>
    <row r="30" ht="23" customHeight="1">
      <c r="A30" s="18" t="n">
        <v>46745</v>
      </c>
      <c r="B30" s="11" t="str">
        <v>péntek</v>
      </c>
      <c r="C30" s="17"/>
      <c r="D30" s="17"/>
      <c r="E30" s="17"/>
      <c r="F30" s="17"/>
      <c r="G30" s="12"/>
      <c r="H30" s="15" t="str">
        <f>IF(AND(E30="",F30="",G30=""),"",IF(OR(E30="",F30="",G30=""),"HIÁNYOS",IF(OR(NOT(ISNUMBER(E30)),NOT(ISNUMBER(F30)),NOT(ISNUMBER(G30))),"HIBÁS",IF(OR(E30&lt;0,E30&gt;=1,F30&lt;0,F30&gt;=1,G30&lt;0,G30&gt;ROUND(MOD(F30-E30,1)*1440,8)),"HIBÁS",(ROUND(MOD(F30-E30,1)*1440,8)-G30)/1440))))</f>
      </c>
      <c r="I30" s="17"/>
      <c r="J30" s="17"/>
      <c r="K30" s="15" t="str">
        <f>IF(AND(I30="",J30=""),"",IF(OR(I30="",J30=""),"HIÁNYOS",IF(OR(NOT(ISNUMBER(I30)),NOT(ISNUMBER(J30))),"HIBÁS",IF(OR(I30&lt;0,I30&gt;=1,J30&lt;0,J30&gt;=1),"HIBÁS",MOD(J30-I30,1)))))</f>
      </c>
      <c r="L30" s="17"/>
      <c r="M30" s="17"/>
      <c r="N30" s="15" t="str">
        <f>IF(AND(L30="",M30=""),"",IF(OR(L30="",M30=""),"HIÁNYOS",IF(OR(NOT(ISNUMBER(L30)),NOT(ISNUMBER(M30))),"HIBÁS",IF(OR(L30&lt;0,L30&gt;=1,M30&lt;0,M30&gt;=1),"HIBÁS",MOD(M30-L30,1)))))</f>
      </c>
      <c r="O30" s="12"/>
      <c r="P30" s="19"/>
      <c r="Q30" s="19"/>
      <c r="R30" s="12"/>
    </row>
    <row r="31" ht="23" customHeight="1">
      <c r="A31" s="18" t="n">
        <v>46746</v>
      </c>
      <c r="B31" s="11" t="str">
        <v>szombat</v>
      </c>
      <c r="C31" s="17"/>
      <c r="D31" s="17"/>
      <c r="E31" s="17"/>
      <c r="F31" s="17"/>
      <c r="G31" s="12"/>
      <c r="H31" s="15" t="str">
        <f>IF(AND(E31="",F31="",G31=""),"",IF(OR(E31="",F31="",G31=""),"HIÁNYOS",IF(OR(NOT(ISNUMBER(E31)),NOT(ISNUMBER(F31)),NOT(ISNUMBER(G31))),"HIBÁS",IF(OR(E31&lt;0,E31&gt;=1,F31&lt;0,F31&gt;=1,G31&lt;0,G31&gt;ROUND(MOD(F31-E31,1)*1440,8)),"HIBÁS",(ROUND(MOD(F31-E31,1)*1440,8)-G31)/1440))))</f>
      </c>
      <c r="I31" s="17"/>
      <c r="J31" s="17"/>
      <c r="K31" s="15" t="str">
        <f>IF(AND(I31="",J31=""),"",IF(OR(I31="",J31=""),"HIÁNYOS",IF(OR(NOT(ISNUMBER(I31)),NOT(ISNUMBER(J31))),"HIBÁS",IF(OR(I31&lt;0,I31&gt;=1,J31&lt;0,J31&gt;=1),"HIBÁS",MOD(J31-I31,1)))))</f>
      </c>
      <c r="L31" s="17"/>
      <c r="M31" s="17"/>
      <c r="N31" s="15" t="str">
        <f>IF(AND(L31="",M31=""),"",IF(OR(L31="",M31=""),"HIÁNYOS",IF(OR(NOT(ISNUMBER(L31)),NOT(ISNUMBER(M31))),"HIBÁS",IF(OR(L31&lt;0,L31&gt;=1,M31&lt;0,M31&gt;=1),"HIBÁS",MOD(M31-L31,1)))))</f>
      </c>
      <c r="O31" s="12"/>
      <c r="P31" s="19"/>
      <c r="Q31" s="19"/>
      <c r="R31" s="12"/>
    </row>
    <row r="32" ht="23" customHeight="1">
      <c r="A32" s="18" t="n">
        <v>46747</v>
      </c>
      <c r="B32" s="11" t="str">
        <v>vasárnap</v>
      </c>
      <c r="C32" s="17"/>
      <c r="D32" s="17"/>
      <c r="E32" s="17"/>
      <c r="F32" s="17"/>
      <c r="G32" s="12"/>
      <c r="H32" s="15" t="str">
        <f>IF(AND(E32="",F32="",G32=""),"",IF(OR(E32="",F32="",G32=""),"HIÁNYOS",IF(OR(NOT(ISNUMBER(E32)),NOT(ISNUMBER(F32)),NOT(ISNUMBER(G32))),"HIBÁS",IF(OR(E32&lt;0,E32&gt;=1,F32&lt;0,F32&gt;=1,G32&lt;0,G32&gt;ROUND(MOD(F32-E32,1)*1440,8)),"HIBÁS",(ROUND(MOD(F32-E32,1)*1440,8)-G32)/1440))))</f>
      </c>
      <c r="I32" s="17"/>
      <c r="J32" s="17"/>
      <c r="K32" s="15" t="str">
        <f>IF(AND(I32="",J32=""),"",IF(OR(I32="",J32=""),"HIÁNYOS",IF(OR(NOT(ISNUMBER(I32)),NOT(ISNUMBER(J32))),"HIBÁS",IF(OR(I32&lt;0,I32&gt;=1,J32&lt;0,J32&gt;=1),"HIBÁS",MOD(J32-I32,1)))))</f>
      </c>
      <c r="L32" s="17"/>
      <c r="M32" s="17"/>
      <c r="N32" s="15" t="str">
        <f>IF(AND(L32="",M32=""),"",IF(OR(L32="",M32=""),"HIÁNYOS",IF(OR(NOT(ISNUMBER(L32)),NOT(ISNUMBER(M32))),"HIBÁS",IF(OR(L32&lt;0,L32&gt;=1,M32&lt;0,M32&gt;=1),"HIBÁS",MOD(M32-L32,1)))))</f>
      </c>
      <c r="O32" s="12"/>
      <c r="P32" s="19"/>
      <c r="Q32" s="19"/>
      <c r="R32" s="12"/>
    </row>
    <row r="33" ht="23" customHeight="1">
      <c r="A33" s="18" t="n">
        <v>46748</v>
      </c>
      <c r="B33" s="11" t="str">
        <v>hétfő</v>
      </c>
      <c r="C33" s="17"/>
      <c r="D33" s="17"/>
      <c r="E33" s="17"/>
      <c r="F33" s="17"/>
      <c r="G33" s="12"/>
      <c r="H33" s="15" t="str">
        <f>IF(AND(E33="",F33="",G33=""),"",IF(OR(E33="",F33="",G33=""),"HIÁNYOS",IF(OR(NOT(ISNUMBER(E33)),NOT(ISNUMBER(F33)),NOT(ISNUMBER(G33))),"HIBÁS",IF(OR(E33&lt;0,E33&gt;=1,F33&lt;0,F33&gt;=1,G33&lt;0,G33&gt;ROUND(MOD(F33-E33,1)*1440,8)),"HIBÁS",(ROUND(MOD(F33-E33,1)*1440,8)-G33)/1440))))</f>
      </c>
      <c r="I33" s="17"/>
      <c r="J33" s="17"/>
      <c r="K33" s="15" t="str">
        <f>IF(AND(I33="",J33=""),"",IF(OR(I33="",J33=""),"HIÁNYOS",IF(OR(NOT(ISNUMBER(I33)),NOT(ISNUMBER(J33))),"HIBÁS",IF(OR(I33&lt;0,I33&gt;=1,J33&lt;0,J33&gt;=1),"HIBÁS",MOD(J33-I33,1)))))</f>
      </c>
      <c r="L33" s="17"/>
      <c r="M33" s="17"/>
      <c r="N33" s="15" t="str">
        <f>IF(AND(L33="",M33=""),"",IF(OR(L33="",M33=""),"HIÁNYOS",IF(OR(NOT(ISNUMBER(L33)),NOT(ISNUMBER(M33))),"HIBÁS",IF(OR(L33&lt;0,L33&gt;=1,M33&lt;0,M33&gt;=1),"HIBÁS",MOD(M33-L33,1)))))</f>
      </c>
      <c r="O33" s="12"/>
      <c r="P33" s="19"/>
      <c r="Q33" s="19"/>
      <c r="R33" s="12"/>
    </row>
    <row r="34" ht="23" customHeight="1">
      <c r="A34" s="18" t="n">
        <v>46749</v>
      </c>
      <c r="B34" s="11" t="str">
        <v>kedd</v>
      </c>
      <c r="C34" s="17"/>
      <c r="D34" s="17"/>
      <c r="E34" s="17"/>
      <c r="F34" s="17"/>
      <c r="G34" s="12"/>
      <c r="H34" s="15" t="str">
        <f>IF(AND(E34="",F34="",G34=""),"",IF(OR(E34="",F34="",G34=""),"HIÁNYOS",IF(OR(NOT(ISNUMBER(E34)),NOT(ISNUMBER(F34)),NOT(ISNUMBER(G34))),"HIBÁS",IF(OR(E34&lt;0,E34&gt;=1,F34&lt;0,F34&gt;=1,G34&lt;0,G34&gt;ROUND(MOD(F34-E34,1)*1440,8)),"HIBÁS",(ROUND(MOD(F34-E34,1)*1440,8)-G34)/1440))))</f>
      </c>
      <c r="I34" s="17"/>
      <c r="J34" s="17"/>
      <c r="K34" s="15" t="str">
        <f>IF(AND(I34="",J34=""),"",IF(OR(I34="",J34=""),"HIÁNYOS",IF(OR(NOT(ISNUMBER(I34)),NOT(ISNUMBER(J34))),"HIBÁS",IF(OR(I34&lt;0,I34&gt;=1,J34&lt;0,J34&gt;=1),"HIBÁS",MOD(J34-I34,1)))))</f>
      </c>
      <c r="L34" s="17"/>
      <c r="M34" s="17"/>
      <c r="N34" s="15" t="str">
        <f>IF(AND(L34="",M34=""),"",IF(OR(L34="",M34=""),"HIÁNYOS",IF(OR(NOT(ISNUMBER(L34)),NOT(ISNUMBER(M34))),"HIBÁS",IF(OR(L34&lt;0,L34&gt;=1,M34&lt;0,M34&gt;=1),"HIBÁS",MOD(M34-L34,1)))))</f>
      </c>
      <c r="O34" s="12"/>
      <c r="P34" s="19"/>
      <c r="Q34" s="19"/>
      <c r="R34" s="12"/>
    </row>
    <row r="35" ht="23" customHeight="1">
      <c r="A35" s="18" t="n">
        <v>46750</v>
      </c>
      <c r="B35" s="11" t="str">
        <v>szerda</v>
      </c>
      <c r="C35" s="17"/>
      <c r="D35" s="17"/>
      <c r="E35" s="17"/>
      <c r="F35" s="17"/>
      <c r="G35" s="12"/>
      <c r="H35" s="15" t="str">
        <f>IF(AND(E35="",F35="",G35=""),"",IF(OR(E35="",F35="",G35=""),"HIÁNYOS",IF(OR(NOT(ISNUMBER(E35)),NOT(ISNUMBER(F35)),NOT(ISNUMBER(G35))),"HIBÁS",IF(OR(E35&lt;0,E35&gt;=1,F35&lt;0,F35&gt;=1,G35&lt;0,G35&gt;ROUND(MOD(F35-E35,1)*1440,8)),"HIBÁS",(ROUND(MOD(F35-E35,1)*1440,8)-G35)/1440))))</f>
      </c>
      <c r="I35" s="17"/>
      <c r="J35" s="17"/>
      <c r="K35" s="15" t="str">
        <f>IF(AND(I35="",J35=""),"",IF(OR(I35="",J35=""),"HIÁNYOS",IF(OR(NOT(ISNUMBER(I35)),NOT(ISNUMBER(J35))),"HIBÁS",IF(OR(I35&lt;0,I35&gt;=1,J35&lt;0,J35&gt;=1),"HIBÁS",MOD(J35-I35,1)))))</f>
      </c>
      <c r="L35" s="17"/>
      <c r="M35" s="17"/>
      <c r="N35" s="15" t="str">
        <f>IF(AND(L35="",M35=""),"",IF(OR(L35="",M35=""),"HIÁNYOS",IF(OR(NOT(ISNUMBER(L35)),NOT(ISNUMBER(M35))),"HIBÁS",IF(OR(L35&lt;0,L35&gt;=1,M35&lt;0,M35&gt;=1),"HIBÁS",MOD(M35-L35,1)))))</f>
      </c>
      <c r="O35" s="12"/>
      <c r="P35" s="19"/>
      <c r="Q35" s="19"/>
      <c r="R35" s="12"/>
    </row>
    <row r="36" ht="23" customHeight="1">
      <c r="A36" s="18" t="n">
        <v>46751</v>
      </c>
      <c r="B36" s="11" t="str">
        <v>csütörtök</v>
      </c>
      <c r="C36" s="17"/>
      <c r="D36" s="17"/>
      <c r="E36" s="17"/>
      <c r="F36" s="17"/>
      <c r="G36" s="12"/>
      <c r="H36" s="15" t="str">
        <f>IF(AND(E36="",F36="",G36=""),"",IF(OR(E36="",F36="",G36=""),"HIÁNYOS",IF(OR(NOT(ISNUMBER(E36)),NOT(ISNUMBER(F36)),NOT(ISNUMBER(G36))),"HIBÁS",IF(OR(E36&lt;0,E36&gt;=1,F36&lt;0,F36&gt;=1,G36&lt;0,G36&gt;ROUND(MOD(F36-E36,1)*1440,8)),"HIBÁS",(ROUND(MOD(F36-E36,1)*1440,8)-G36)/1440))))</f>
      </c>
      <c r="I36" s="17"/>
      <c r="J36" s="17"/>
      <c r="K36" s="15" t="str">
        <f>IF(AND(I36="",J36=""),"",IF(OR(I36="",J36=""),"HIÁNYOS",IF(OR(NOT(ISNUMBER(I36)),NOT(ISNUMBER(J36))),"HIBÁS",IF(OR(I36&lt;0,I36&gt;=1,J36&lt;0,J36&gt;=1),"HIBÁS",MOD(J36-I36,1)))))</f>
      </c>
      <c r="L36" s="17"/>
      <c r="M36" s="17"/>
      <c r="N36" s="15" t="str">
        <f>IF(AND(L36="",M36=""),"",IF(OR(L36="",M36=""),"HIÁNYOS",IF(OR(NOT(ISNUMBER(L36)),NOT(ISNUMBER(M36))),"HIBÁS",IF(OR(L36&lt;0,L36&gt;=1,M36&lt;0,M36&gt;=1),"HIBÁS",MOD(M36-L36,1)))))</f>
      </c>
      <c r="O36" s="12"/>
      <c r="P36" s="19"/>
      <c r="Q36" s="19"/>
      <c r="R36" s="12"/>
    </row>
    <row r="37" ht="23" customHeight="1">
      <c r="A37" s="18" t="n">
        <v>46752</v>
      </c>
      <c r="B37" s="11" t="str">
        <v>péntek</v>
      </c>
      <c r="C37" s="17"/>
      <c r="D37" s="17"/>
      <c r="E37" s="17"/>
      <c r="F37" s="17"/>
      <c r="G37" s="12"/>
      <c r="H37" s="15" t="str">
        <f>IF(AND(E37="",F37="",G37=""),"",IF(OR(E37="",F37="",G37=""),"HIÁNYOS",IF(OR(NOT(ISNUMBER(E37)),NOT(ISNUMBER(F37)),NOT(ISNUMBER(G37))),"HIBÁS",IF(OR(E37&lt;0,E37&gt;=1,F37&lt;0,F37&gt;=1,G37&lt;0,G37&gt;ROUND(MOD(F37-E37,1)*1440,8)),"HIBÁS",(ROUND(MOD(F37-E37,1)*1440,8)-G37)/1440))))</f>
      </c>
      <c r="I37" s="17"/>
      <c r="J37" s="17"/>
      <c r="K37" s="15" t="str">
        <f>IF(AND(I37="",J37=""),"",IF(OR(I37="",J37=""),"HIÁNYOS",IF(OR(NOT(ISNUMBER(I37)),NOT(ISNUMBER(J37))),"HIBÁS",IF(OR(I37&lt;0,I37&gt;=1,J37&lt;0,J37&gt;=1),"HIBÁS",MOD(J37-I37,1)))))</f>
      </c>
      <c r="L37" s="17"/>
      <c r="M37" s="17"/>
      <c r="N37" s="15" t="str">
        <f>IF(AND(L37="",M37=""),"",IF(OR(L37="",M37=""),"HIÁNYOS",IF(OR(NOT(ISNUMBER(L37)),NOT(ISNUMBER(M37))),"HIBÁS",IF(OR(L37&lt;0,L37&gt;=1,M37&lt;0,M37&gt;=1),"HIBÁS",MOD(M37-L37,1)))))</f>
      </c>
      <c r="O37" s="12"/>
      <c r="P37" s="19"/>
      <c r="Q37" s="19"/>
      <c r="R37" s="12"/>
    </row>
    <row r="38" ht="23" customHeight="1">
      <c r="A38" s="6"/>
      <c r="B38" s="6"/>
      <c r="C38" s="6"/>
      <c r="D38" s="6"/>
      <c r="E38" s="6"/>
      <c r="F38" s="6"/>
      <c r="G38" s="6"/>
      <c r="H38" s="16"/>
      <c r="I38" s="6"/>
      <c r="J38" s="6"/>
      <c r="K38" s="16"/>
      <c r="L38" s="6"/>
      <c r="M38" s="6"/>
      <c r="N38" s="16"/>
      <c r="O38" s="6"/>
      <c r="P38" s="6"/>
      <c r="Q38" s="6"/>
      <c r="R38" s="6"/>
    </row>
    <row r="39" ht="23" customHeight="1">
      <c r="A39" s="6" t="str">
        <v>Havi összesítés (tartam / szabadság)</v>
      </c>
      <c r="B39" s="6"/>
      <c r="C39" s="6"/>
      <c r="D39" s="6"/>
      <c r="E39" s="6"/>
      <c r="F39" s="6"/>
      <c r="G39" s="6"/>
      <c r="H39" s="16" t="n">
        <f>IF(COUNTIFS(H7:H37,"HIÁNYOS")+COUNTIFS(H7:H37,"HIBÁS")&gt;0,"JAVÍTANDÓ",SUM(H7:H37))</f>
        <v>0</v>
      </c>
      <c r="I39" s="6"/>
      <c r="J39" s="6"/>
      <c r="K39" s="16" t="n">
        <f>IF(COUNTIFS(K7:K37,"HIÁNYOS")+COUNTIFS(K7:K37,"HIBÁS")&gt;0,"JAVÍTANDÓ",SUM(K7:K37))</f>
        <v>0</v>
      </c>
      <c r="L39" s="6"/>
      <c r="M39" s="6"/>
      <c r="N39" s="16" t="n">
        <f>IF(COUNTIFS(N7:N37,"HIÁNYOS")+COUNTIFS(N7:N37,"HIBÁS")&gt;0,"JAVÍTANDÓ",SUM(N7:N37))</f>
        <v>0</v>
      </c>
      <c r="O39" s="6"/>
      <c r="P39" s="6" t="n">
        <f>SUM(P7:P37)</f>
        <v>0</v>
      </c>
      <c r="Q39" s="6" t="n">
        <f>SUM(Q7:Q37)</f>
        <v>0</v>
      </c>
      <c r="R39" s="6"/>
    </row>
    <row r="40" ht="23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ht="23" customHeight="1">
      <c r="A41" s="6" t="str">
        <v>Ellenőrizte / dátum: __________________   Belső igazolás: __________________   A munkáltató felelősségét nem váltja ki.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ht="23" customHeight="1">
      <c r="A42" s="20" t="str">
        <v>berkalkulator.com | Forrás- és technikai ellenőrzés 2026-10-03 | Nem bérszámfejtő vagy jogi megfelelőséget igazoló eszköz.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</row>
  </sheetData>
  <mergeCells>
    <mergeCell ref="A1:R1"/>
    <mergeCell ref="A2:I2"/>
    <mergeCell ref="J2:R2"/>
    <mergeCell ref="A3:I3"/>
    <mergeCell ref="J3:R3"/>
    <mergeCell ref="A4:R4"/>
    <mergeCell ref="A39:G39"/>
    <mergeCell ref="A41:R41"/>
    <mergeCell ref="A42:R42"/>
  </mergeCells>
  <printOptions horizontalCentered="1" gridLines="0"/>
  <pageMargins left="0.3" right="0.3" top="0.4" bottom="0.4" header="0.2" footer="0.2"/>
  <pageSetup paperSize="8" orientation="landscape" fitToWidth="1" fitToHeight="1"/>
</worksheet>
</file>